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2024学业奖\"/>
    </mc:Choice>
  </mc:AlternateContent>
  <xr:revisionPtr revIDLastSave="0" documentId="13_ncr:1_{DA96B710-BD13-4314-9224-E3CAAACD34B2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总表" sheetId="1" r:id="rId1"/>
    <sheet name="学科交叉中心" sheetId="6" r:id="rId2"/>
    <sheet name="光学工程系" sheetId="2" r:id="rId3"/>
    <sheet name="微电子学与固体电子学系" sheetId="3" r:id="rId4"/>
    <sheet name="电路与系统" sheetId="4" r:id="rId5"/>
    <sheet name="物理电子学系" sheetId="7" r:id="rId6"/>
  </sheets>
  <definedNames>
    <definedName name="_xlnm._FilterDatabase" localSheetId="0" hidden="1">总表!$A$1:$J$86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6" l="1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2" i="6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" i="2"/>
  <c r="J3" i="3"/>
  <c r="J4" i="3"/>
  <c r="J5" i="3"/>
  <c r="J6" i="3"/>
  <c r="J7" i="3"/>
  <c r="J8" i="3"/>
  <c r="J9" i="3"/>
  <c r="J10" i="3"/>
  <c r="J11" i="3"/>
  <c r="J12" i="3"/>
  <c r="J13" i="3"/>
  <c r="J14" i="3"/>
  <c r="J15" i="3"/>
  <c r="J2" i="3"/>
  <c r="J3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2" i="7"/>
  <c r="J7" i="4"/>
  <c r="J6" i="4"/>
  <c r="J5" i="4"/>
  <c r="J4" i="4"/>
  <c r="J3" i="4"/>
  <c r="J2" i="4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2" i="1"/>
</calcChain>
</file>

<file path=xl/sharedStrings.xml><?xml version="1.0" encoding="utf-8"?>
<sst xmlns="http://schemas.openxmlformats.org/spreadsheetml/2006/main" count="910" uniqueCount="191">
  <si>
    <t>学号</t>
  </si>
  <si>
    <t>姓名</t>
  </si>
  <si>
    <t>专业</t>
  </si>
  <si>
    <t>学生类别</t>
  </si>
  <si>
    <t>光学工程</t>
  </si>
  <si>
    <t>学术学位硕士</t>
  </si>
  <si>
    <t>电子科学与技术</t>
  </si>
  <si>
    <t>电子信息（专业学位）</t>
  </si>
  <si>
    <t>全日制专业学位双证硕士</t>
  </si>
  <si>
    <t>231745</t>
  </si>
  <si>
    <t>张仕杰</t>
  </si>
  <si>
    <t>231746</t>
  </si>
  <si>
    <t>刘通</t>
  </si>
  <si>
    <t>231747</t>
  </si>
  <si>
    <t>翁丹仪</t>
  </si>
  <si>
    <t>231748</t>
  </si>
  <si>
    <t>范岩</t>
  </si>
  <si>
    <t>231749</t>
  </si>
  <si>
    <t>李国泉</t>
  </si>
  <si>
    <t>231750</t>
  </si>
  <si>
    <t>王腾</t>
  </si>
  <si>
    <t>231751</t>
  </si>
  <si>
    <t>张浩宇</t>
  </si>
  <si>
    <t>231752</t>
  </si>
  <si>
    <t>夏雨轩</t>
  </si>
  <si>
    <t>231753</t>
  </si>
  <si>
    <t>张子昂</t>
  </si>
  <si>
    <t>231754</t>
  </si>
  <si>
    <t>成玮</t>
  </si>
  <si>
    <t>231755</t>
  </si>
  <si>
    <t>刘泓宇</t>
  </si>
  <si>
    <t>231756</t>
  </si>
  <si>
    <t>阮志伟</t>
  </si>
  <si>
    <t>231757</t>
  </si>
  <si>
    <t>董立峰</t>
  </si>
  <si>
    <t>231758</t>
  </si>
  <si>
    <t>王婧</t>
  </si>
  <si>
    <t>231759</t>
  </si>
  <si>
    <t>袁紫瑶</t>
  </si>
  <si>
    <t>231760</t>
  </si>
  <si>
    <t>陈世杰</t>
  </si>
  <si>
    <t>231761</t>
  </si>
  <si>
    <t>方雯静</t>
  </si>
  <si>
    <t>231762</t>
  </si>
  <si>
    <t>刘仁轩</t>
  </si>
  <si>
    <t>231763</t>
  </si>
  <si>
    <t>李文琦</t>
  </si>
  <si>
    <t>231764</t>
  </si>
  <si>
    <t>解苏峻</t>
  </si>
  <si>
    <t>231765</t>
  </si>
  <si>
    <t>陆嘉文</t>
  </si>
  <si>
    <t>231766</t>
  </si>
  <si>
    <t>李昌恒</t>
  </si>
  <si>
    <t>231767</t>
  </si>
  <si>
    <t>饶吉彬</t>
  </si>
  <si>
    <t>231768</t>
  </si>
  <si>
    <t>何晴</t>
  </si>
  <si>
    <t>231769</t>
  </si>
  <si>
    <t>任宇琨</t>
  </si>
  <si>
    <t>231770</t>
  </si>
  <si>
    <t>韩熙隆</t>
  </si>
  <si>
    <t>231771</t>
  </si>
  <si>
    <t>徐怿</t>
  </si>
  <si>
    <t>231772</t>
  </si>
  <si>
    <t>刘子怡</t>
  </si>
  <si>
    <t>231773</t>
  </si>
  <si>
    <t>江辉</t>
  </si>
  <si>
    <t>231774</t>
  </si>
  <si>
    <t>张宋伟</t>
  </si>
  <si>
    <t>231775</t>
  </si>
  <si>
    <t>刘俊阳</t>
  </si>
  <si>
    <t>231776</t>
  </si>
  <si>
    <t>邹涛</t>
  </si>
  <si>
    <t>231777</t>
  </si>
  <si>
    <t>王润</t>
  </si>
  <si>
    <t>231778</t>
  </si>
  <si>
    <t>胡立雨</t>
  </si>
  <si>
    <t>231779</t>
  </si>
  <si>
    <t>石紫微</t>
  </si>
  <si>
    <t>231780</t>
  </si>
  <si>
    <t>李佳慧</t>
  </si>
  <si>
    <t>231781</t>
  </si>
  <si>
    <t>荣文哲</t>
  </si>
  <si>
    <t>231782</t>
  </si>
  <si>
    <t>晏知秋</t>
  </si>
  <si>
    <t>231783</t>
  </si>
  <si>
    <t>孙豆豆</t>
  </si>
  <si>
    <t>231784</t>
  </si>
  <si>
    <t>徐洁</t>
  </si>
  <si>
    <t>231785</t>
  </si>
  <si>
    <t>周亮</t>
  </si>
  <si>
    <t>231786</t>
  </si>
  <si>
    <t>孙健</t>
  </si>
  <si>
    <t>231787</t>
  </si>
  <si>
    <t>陈雨奇</t>
  </si>
  <si>
    <t>231788</t>
  </si>
  <si>
    <t>黄璟烨</t>
  </si>
  <si>
    <t>231789</t>
  </si>
  <si>
    <t>刘雨萌</t>
  </si>
  <si>
    <t>231790</t>
  </si>
  <si>
    <t>胡晨浩</t>
  </si>
  <si>
    <t>231791</t>
  </si>
  <si>
    <t>陈志水</t>
  </si>
  <si>
    <t>231792</t>
  </si>
  <si>
    <t>肖涵文</t>
  </si>
  <si>
    <t>231793</t>
  </si>
  <si>
    <t>孙菲</t>
  </si>
  <si>
    <t>231794</t>
  </si>
  <si>
    <t>周佳琦</t>
  </si>
  <si>
    <t>231795</t>
  </si>
  <si>
    <t>黄铭熙</t>
  </si>
  <si>
    <t>231796</t>
  </si>
  <si>
    <t>杨诗翰</t>
  </si>
  <si>
    <t>231797</t>
  </si>
  <si>
    <t>伍宇涛</t>
  </si>
  <si>
    <t>231798</t>
  </si>
  <si>
    <t>朱瑶明</t>
  </si>
  <si>
    <t>231799</t>
  </si>
  <si>
    <t>闫浩宇</t>
  </si>
  <si>
    <t>231800</t>
  </si>
  <si>
    <t>王明洋</t>
  </si>
  <si>
    <t>集成电路科学与工程</t>
  </si>
  <si>
    <t>231801</t>
  </si>
  <si>
    <t>宋以丙</t>
  </si>
  <si>
    <t>231802</t>
  </si>
  <si>
    <t>武林</t>
  </si>
  <si>
    <t>231803</t>
  </si>
  <si>
    <t>庄永志</t>
  </si>
  <si>
    <t>231804</t>
  </si>
  <si>
    <t>汝佳冉</t>
  </si>
  <si>
    <t>231805</t>
  </si>
  <si>
    <t>石轶</t>
  </si>
  <si>
    <t>231806</t>
  </si>
  <si>
    <t>管海琪</t>
  </si>
  <si>
    <t>231807</t>
  </si>
  <si>
    <t>童凯文</t>
  </si>
  <si>
    <t>231808</t>
  </si>
  <si>
    <t>林晨</t>
  </si>
  <si>
    <t>231809</t>
  </si>
  <si>
    <t>李传顺</t>
  </si>
  <si>
    <t>231810</t>
  </si>
  <si>
    <t>杨航宇</t>
  </si>
  <si>
    <t>231811</t>
  </si>
  <si>
    <t>傅培玥</t>
  </si>
  <si>
    <t>231812</t>
  </si>
  <si>
    <t>石钰婷</t>
  </si>
  <si>
    <t>231813</t>
  </si>
  <si>
    <t>叶秉泽</t>
  </si>
  <si>
    <t>231814</t>
  </si>
  <si>
    <t>陈涛</t>
  </si>
  <si>
    <t>231815</t>
  </si>
  <si>
    <t>李凯旋</t>
  </si>
  <si>
    <t>231859</t>
  </si>
  <si>
    <t>陈龙</t>
  </si>
  <si>
    <t>231864</t>
  </si>
  <si>
    <t>顾闰淇</t>
  </si>
  <si>
    <t>231867</t>
  </si>
  <si>
    <t>种一宁</t>
  </si>
  <si>
    <t>231870</t>
  </si>
  <si>
    <t>魏良宇</t>
  </si>
  <si>
    <t>231879</t>
  </si>
  <si>
    <t>高熙凡</t>
  </si>
  <si>
    <t>231888</t>
  </si>
  <si>
    <t>李晓通</t>
  </si>
  <si>
    <t>231889</t>
  </si>
  <si>
    <t>周小霞</t>
  </si>
  <si>
    <t>231894</t>
  </si>
  <si>
    <t>刘超</t>
  </si>
  <si>
    <t>231895</t>
  </si>
  <si>
    <t>李雨哲</t>
  </si>
  <si>
    <t>231896</t>
  </si>
  <si>
    <t>张颖兴</t>
  </si>
  <si>
    <t>231897</t>
  </si>
  <si>
    <t>沈博文</t>
  </si>
  <si>
    <t>231898</t>
  </si>
  <si>
    <t>陈凯杰</t>
  </si>
  <si>
    <t>231899</t>
  </si>
  <si>
    <t>张思杰</t>
  </si>
  <si>
    <t>231900</t>
  </si>
  <si>
    <t>黄星悦</t>
  </si>
  <si>
    <t>所属系</t>
    <phoneticPr fontId="1" type="noConversion"/>
  </si>
  <si>
    <t>学科交叉中心</t>
  </si>
  <si>
    <t xml:space="preserve">物理电子学系 </t>
  </si>
  <si>
    <t>微电子学与固体电子学系</t>
  </si>
  <si>
    <t>电路与系统系</t>
  </si>
  <si>
    <t>光学工程系</t>
  </si>
  <si>
    <t>任职加分</t>
  </si>
  <si>
    <t>体育加分</t>
  </si>
  <si>
    <t>竞赛加分</t>
  </si>
  <si>
    <t>荣誉加分</t>
  </si>
  <si>
    <t>总加分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</si>
</sst>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/>
    </xf>
    <xf numFmtId="0" fontId="2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6"/>
  <sheetViews>
    <sheetView topLeftCell="B22" workbookViewId="0">
      <selection activeCell="C32" sqref="C32"/>
    </sheetView>
  </sheetViews>
  <sheetFormatPr defaultRowHeight="14.25" x14ac:dyDescent="0.2"/>
  <cols>
    <col min="1" max="1" width="9.5" customWidth="1"/>
    <col min="2" max="2" width="11.25" customWidth="1"/>
    <col min="3" max="3" width="15.375" customWidth="1"/>
    <col min="4" max="4" width="17.125" customWidth="1"/>
    <col min="5" max="5" width="24.125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180</v>
      </c>
      <c r="F1" t="s">
        <v>186</v>
      </c>
      <c r="G1" t="s">
        <v>187</v>
      </c>
      <c r="H1" t="s">
        <v>188</v>
      </c>
      <c r="I1" t="s">
        <v>189</v>
      </c>
      <c r="J1" t="s">
        <v>190</v>
      </c>
    </row>
    <row r="2" spans="1:10" x14ac:dyDescent="0.2">
      <c r="A2" t="s">
        <v>9</v>
      </c>
      <c r="B2" t="s">
        <v>10</v>
      </c>
      <c r="C2" t="s">
        <v>4</v>
      </c>
      <c r="D2" t="s">
        <v>5</v>
      </c>
      <c r="E2" t="s">
        <v>185</v>
      </c>
      <c r="J2">
        <f>SUM(F2:I2)</f>
        <v>0</v>
      </c>
    </row>
    <row r="3" spans="1:10" x14ac:dyDescent="0.2">
      <c r="A3" t="s">
        <v>11</v>
      </c>
      <c r="B3" t="s">
        <v>12</v>
      </c>
      <c r="C3" t="s">
        <v>4</v>
      </c>
      <c r="D3" t="s">
        <v>5</v>
      </c>
      <c r="E3" t="s">
        <v>185</v>
      </c>
      <c r="F3">
        <v>1.5</v>
      </c>
      <c r="G3">
        <v>0.1</v>
      </c>
      <c r="H3">
        <v>1.5</v>
      </c>
      <c r="I3">
        <v>1.5</v>
      </c>
      <c r="J3">
        <f t="shared" ref="J3:J66" si="0">SUM(F3:I3)</f>
        <v>4.5999999999999996</v>
      </c>
    </row>
    <row r="4" spans="1:10" x14ac:dyDescent="0.2">
      <c r="A4" t="s">
        <v>13</v>
      </c>
      <c r="B4" t="s">
        <v>14</v>
      </c>
      <c r="C4" t="s">
        <v>4</v>
      </c>
      <c r="D4" t="s">
        <v>5</v>
      </c>
      <c r="E4" t="s">
        <v>181</v>
      </c>
      <c r="I4">
        <v>1</v>
      </c>
      <c r="J4">
        <f t="shared" si="0"/>
        <v>1</v>
      </c>
    </row>
    <row r="5" spans="1:10" x14ac:dyDescent="0.2">
      <c r="A5" t="s">
        <v>15</v>
      </c>
      <c r="B5" t="s">
        <v>16</v>
      </c>
      <c r="C5" t="s">
        <v>4</v>
      </c>
      <c r="D5" t="s">
        <v>5</v>
      </c>
      <c r="E5" t="s">
        <v>183</v>
      </c>
      <c r="F5">
        <v>0.5</v>
      </c>
      <c r="H5">
        <v>2</v>
      </c>
      <c r="J5">
        <f t="shared" si="0"/>
        <v>2.5</v>
      </c>
    </row>
    <row r="6" spans="1:10" x14ac:dyDescent="0.2">
      <c r="A6" t="s">
        <v>17</v>
      </c>
      <c r="B6" t="s">
        <v>18</v>
      </c>
      <c r="C6" t="s">
        <v>4</v>
      </c>
      <c r="D6" t="s">
        <v>5</v>
      </c>
      <c r="E6" t="s">
        <v>185</v>
      </c>
      <c r="J6">
        <f t="shared" si="0"/>
        <v>0</v>
      </c>
    </row>
    <row r="7" spans="1:10" x14ac:dyDescent="0.2">
      <c r="A7" t="s">
        <v>19</v>
      </c>
      <c r="B7" t="s">
        <v>20</v>
      </c>
      <c r="C7" t="s">
        <v>4</v>
      </c>
      <c r="D7" t="s">
        <v>5</v>
      </c>
      <c r="E7" t="s">
        <v>185</v>
      </c>
      <c r="G7">
        <v>0.1</v>
      </c>
      <c r="J7">
        <f t="shared" si="0"/>
        <v>0.1</v>
      </c>
    </row>
    <row r="8" spans="1:10" x14ac:dyDescent="0.2">
      <c r="A8" t="s">
        <v>21</v>
      </c>
      <c r="B8" t="s">
        <v>22</v>
      </c>
      <c r="C8" t="s">
        <v>4</v>
      </c>
      <c r="D8" t="s">
        <v>5</v>
      </c>
      <c r="E8" t="s">
        <v>185</v>
      </c>
      <c r="J8">
        <f t="shared" si="0"/>
        <v>0</v>
      </c>
    </row>
    <row r="9" spans="1:10" ht="13.5" customHeight="1" x14ac:dyDescent="0.2">
      <c r="A9" t="s">
        <v>23</v>
      </c>
      <c r="B9" t="s">
        <v>24</v>
      </c>
      <c r="C9" t="s">
        <v>4</v>
      </c>
      <c r="D9" t="s">
        <v>5</v>
      </c>
      <c r="E9" t="s">
        <v>182</v>
      </c>
      <c r="F9">
        <v>1.5</v>
      </c>
      <c r="I9">
        <v>1.5</v>
      </c>
      <c r="J9">
        <f t="shared" si="0"/>
        <v>3</v>
      </c>
    </row>
    <row r="10" spans="1:10" x14ac:dyDescent="0.2">
      <c r="A10" t="s">
        <v>25</v>
      </c>
      <c r="B10" t="s">
        <v>26</v>
      </c>
      <c r="C10" t="s">
        <v>4</v>
      </c>
      <c r="D10" t="s">
        <v>5</v>
      </c>
      <c r="E10" t="s">
        <v>185</v>
      </c>
      <c r="I10">
        <v>1</v>
      </c>
      <c r="J10">
        <f t="shared" si="0"/>
        <v>1</v>
      </c>
    </row>
    <row r="11" spans="1:10" x14ac:dyDescent="0.2">
      <c r="A11" t="s">
        <v>27</v>
      </c>
      <c r="B11" t="s">
        <v>28</v>
      </c>
      <c r="C11" t="s">
        <v>4</v>
      </c>
      <c r="D11" t="s">
        <v>5</v>
      </c>
      <c r="E11" t="s">
        <v>183</v>
      </c>
      <c r="J11">
        <f t="shared" si="0"/>
        <v>0</v>
      </c>
    </row>
    <row r="12" spans="1:10" x14ac:dyDescent="0.2">
      <c r="A12" t="s">
        <v>29</v>
      </c>
      <c r="B12" t="s">
        <v>30</v>
      </c>
      <c r="C12" t="s">
        <v>4</v>
      </c>
      <c r="D12" t="s">
        <v>5</v>
      </c>
      <c r="E12" t="s">
        <v>185</v>
      </c>
      <c r="I12">
        <v>1</v>
      </c>
      <c r="J12">
        <f t="shared" si="0"/>
        <v>1</v>
      </c>
    </row>
    <row r="13" spans="1:10" x14ac:dyDescent="0.2">
      <c r="A13" t="s">
        <v>31</v>
      </c>
      <c r="B13" t="s">
        <v>32</v>
      </c>
      <c r="C13" t="s">
        <v>4</v>
      </c>
      <c r="D13" t="s">
        <v>5</v>
      </c>
      <c r="E13" t="s">
        <v>185</v>
      </c>
      <c r="J13">
        <f t="shared" si="0"/>
        <v>0</v>
      </c>
    </row>
    <row r="14" spans="1:10" x14ac:dyDescent="0.2">
      <c r="A14" t="s">
        <v>33</v>
      </c>
      <c r="B14" t="s">
        <v>34</v>
      </c>
      <c r="C14" t="s">
        <v>4</v>
      </c>
      <c r="D14" t="s">
        <v>5</v>
      </c>
      <c r="E14" t="s">
        <v>183</v>
      </c>
      <c r="G14">
        <v>0.1</v>
      </c>
      <c r="J14">
        <f t="shared" si="0"/>
        <v>0.1</v>
      </c>
    </row>
    <row r="15" spans="1:10" x14ac:dyDescent="0.2">
      <c r="A15" t="s">
        <v>35</v>
      </c>
      <c r="B15" t="s">
        <v>36</v>
      </c>
      <c r="C15" t="s">
        <v>4</v>
      </c>
      <c r="D15" t="s">
        <v>5</v>
      </c>
      <c r="E15" t="s">
        <v>185</v>
      </c>
      <c r="G15">
        <v>0.2</v>
      </c>
      <c r="I15">
        <v>1</v>
      </c>
      <c r="J15">
        <f t="shared" si="0"/>
        <v>1.2</v>
      </c>
    </row>
    <row r="16" spans="1:10" x14ac:dyDescent="0.2">
      <c r="A16" t="s">
        <v>37</v>
      </c>
      <c r="B16" t="s">
        <v>38</v>
      </c>
      <c r="C16" t="s">
        <v>4</v>
      </c>
      <c r="D16" t="s">
        <v>5</v>
      </c>
      <c r="E16" t="s">
        <v>185</v>
      </c>
      <c r="J16">
        <f t="shared" si="0"/>
        <v>0</v>
      </c>
    </row>
    <row r="17" spans="1:10" x14ac:dyDescent="0.2">
      <c r="A17" t="s">
        <v>39</v>
      </c>
      <c r="B17" t="s">
        <v>40</v>
      </c>
      <c r="C17" t="s">
        <v>4</v>
      </c>
      <c r="D17" t="s">
        <v>5</v>
      </c>
      <c r="E17" t="s">
        <v>185</v>
      </c>
      <c r="J17">
        <f t="shared" si="0"/>
        <v>0</v>
      </c>
    </row>
    <row r="18" spans="1:10" x14ac:dyDescent="0.2">
      <c r="A18" t="s">
        <v>41</v>
      </c>
      <c r="B18" t="s">
        <v>42</v>
      </c>
      <c r="C18" t="s">
        <v>4</v>
      </c>
      <c r="D18" t="s">
        <v>5</v>
      </c>
      <c r="E18" t="s">
        <v>185</v>
      </c>
      <c r="F18">
        <v>0.7</v>
      </c>
      <c r="I18">
        <v>1</v>
      </c>
      <c r="J18">
        <f t="shared" si="0"/>
        <v>1.7</v>
      </c>
    </row>
    <row r="19" spans="1:10" x14ac:dyDescent="0.2">
      <c r="A19" t="s">
        <v>43</v>
      </c>
      <c r="B19" t="s">
        <v>44</v>
      </c>
      <c r="C19" t="s">
        <v>4</v>
      </c>
      <c r="D19" t="s">
        <v>5</v>
      </c>
      <c r="E19" t="s">
        <v>185</v>
      </c>
      <c r="J19">
        <f t="shared" si="0"/>
        <v>0</v>
      </c>
    </row>
    <row r="20" spans="1:10" x14ac:dyDescent="0.2">
      <c r="A20" t="s">
        <v>45</v>
      </c>
      <c r="B20" t="s">
        <v>46</v>
      </c>
      <c r="C20" t="s">
        <v>4</v>
      </c>
      <c r="D20" t="s">
        <v>5</v>
      </c>
      <c r="E20" t="s">
        <v>185</v>
      </c>
      <c r="J20">
        <f t="shared" si="0"/>
        <v>0</v>
      </c>
    </row>
    <row r="21" spans="1:10" x14ac:dyDescent="0.2">
      <c r="A21" t="s">
        <v>47</v>
      </c>
      <c r="B21" t="s">
        <v>48</v>
      </c>
      <c r="C21" t="s">
        <v>4</v>
      </c>
      <c r="D21" t="s">
        <v>5</v>
      </c>
      <c r="E21" t="s">
        <v>185</v>
      </c>
      <c r="J21">
        <f t="shared" si="0"/>
        <v>0</v>
      </c>
    </row>
    <row r="22" spans="1:10" x14ac:dyDescent="0.2">
      <c r="A22" t="s">
        <v>49</v>
      </c>
      <c r="B22" t="s">
        <v>50</v>
      </c>
      <c r="C22" t="s">
        <v>4</v>
      </c>
      <c r="D22" t="s">
        <v>5</v>
      </c>
      <c r="E22" t="s">
        <v>185</v>
      </c>
      <c r="J22">
        <f t="shared" si="0"/>
        <v>0</v>
      </c>
    </row>
    <row r="23" spans="1:10" x14ac:dyDescent="0.2">
      <c r="A23" t="s">
        <v>51</v>
      </c>
      <c r="B23" t="s">
        <v>52</v>
      </c>
      <c r="C23" t="s">
        <v>4</v>
      </c>
      <c r="D23" t="s">
        <v>5</v>
      </c>
      <c r="E23" t="s">
        <v>185</v>
      </c>
      <c r="J23">
        <f t="shared" si="0"/>
        <v>0</v>
      </c>
    </row>
    <row r="24" spans="1:10" x14ac:dyDescent="0.2">
      <c r="A24" t="s">
        <v>53</v>
      </c>
      <c r="B24" t="s">
        <v>54</v>
      </c>
      <c r="C24" t="s">
        <v>4</v>
      </c>
      <c r="D24" t="s">
        <v>5</v>
      </c>
      <c r="E24" t="s">
        <v>185</v>
      </c>
      <c r="J24">
        <f t="shared" si="0"/>
        <v>0</v>
      </c>
    </row>
    <row r="25" spans="1:10" x14ac:dyDescent="0.2">
      <c r="A25" t="s">
        <v>55</v>
      </c>
      <c r="B25" t="s">
        <v>56</v>
      </c>
      <c r="C25" t="s">
        <v>4</v>
      </c>
      <c r="D25" t="s">
        <v>5</v>
      </c>
      <c r="E25" t="s">
        <v>182</v>
      </c>
      <c r="J25">
        <f t="shared" si="0"/>
        <v>0</v>
      </c>
    </row>
    <row r="26" spans="1:10" x14ac:dyDescent="0.2">
      <c r="A26" t="s">
        <v>57</v>
      </c>
      <c r="B26" t="s">
        <v>58</v>
      </c>
      <c r="C26" t="s">
        <v>4</v>
      </c>
      <c r="D26" t="s">
        <v>5</v>
      </c>
      <c r="E26" t="s">
        <v>181</v>
      </c>
      <c r="J26">
        <f t="shared" si="0"/>
        <v>0</v>
      </c>
    </row>
    <row r="27" spans="1:10" x14ac:dyDescent="0.2">
      <c r="A27" t="s">
        <v>59</v>
      </c>
      <c r="B27" t="s">
        <v>60</v>
      </c>
      <c r="C27" t="s">
        <v>4</v>
      </c>
      <c r="D27" t="s">
        <v>5</v>
      </c>
      <c r="E27" t="s">
        <v>182</v>
      </c>
      <c r="J27">
        <f t="shared" si="0"/>
        <v>0</v>
      </c>
    </row>
    <row r="28" spans="1:10" x14ac:dyDescent="0.2">
      <c r="A28" t="s">
        <v>61</v>
      </c>
      <c r="B28" t="s">
        <v>62</v>
      </c>
      <c r="C28" t="s">
        <v>4</v>
      </c>
      <c r="D28" t="s">
        <v>5</v>
      </c>
      <c r="E28" t="s">
        <v>181</v>
      </c>
      <c r="J28">
        <f t="shared" si="0"/>
        <v>0</v>
      </c>
    </row>
    <row r="29" spans="1:10" x14ac:dyDescent="0.2">
      <c r="A29" t="s">
        <v>63</v>
      </c>
      <c r="B29" t="s">
        <v>64</v>
      </c>
      <c r="C29" t="s">
        <v>4</v>
      </c>
      <c r="D29" t="s">
        <v>5</v>
      </c>
      <c r="E29" t="s">
        <v>181</v>
      </c>
      <c r="G29">
        <v>1</v>
      </c>
      <c r="J29">
        <f t="shared" si="0"/>
        <v>1</v>
      </c>
    </row>
    <row r="30" spans="1:10" x14ac:dyDescent="0.2">
      <c r="A30" t="s">
        <v>65</v>
      </c>
      <c r="B30" t="s">
        <v>66</v>
      </c>
      <c r="C30" t="s">
        <v>4</v>
      </c>
      <c r="D30" t="s">
        <v>5</v>
      </c>
      <c r="E30" t="s">
        <v>181</v>
      </c>
      <c r="F30">
        <v>0.5</v>
      </c>
      <c r="G30">
        <v>0.3</v>
      </c>
      <c r="J30">
        <f t="shared" si="0"/>
        <v>0.8</v>
      </c>
    </row>
    <row r="31" spans="1:10" x14ac:dyDescent="0.2">
      <c r="A31" t="s">
        <v>67</v>
      </c>
      <c r="B31" t="s">
        <v>68</v>
      </c>
      <c r="C31" t="s">
        <v>4</v>
      </c>
      <c r="D31" t="s">
        <v>5</v>
      </c>
      <c r="E31" t="s">
        <v>181</v>
      </c>
      <c r="G31">
        <v>0.1</v>
      </c>
      <c r="J31">
        <f t="shared" si="0"/>
        <v>0.1</v>
      </c>
    </row>
    <row r="32" spans="1:10" x14ac:dyDescent="0.2">
      <c r="A32" t="s">
        <v>69</v>
      </c>
      <c r="B32" t="s">
        <v>70</v>
      </c>
      <c r="C32" t="s">
        <v>4</v>
      </c>
      <c r="D32" t="s">
        <v>5</v>
      </c>
      <c r="E32" t="s">
        <v>182</v>
      </c>
      <c r="J32">
        <f t="shared" si="0"/>
        <v>0</v>
      </c>
    </row>
    <row r="33" spans="1:10" x14ac:dyDescent="0.2">
      <c r="A33" t="s">
        <v>71</v>
      </c>
      <c r="B33" t="s">
        <v>72</v>
      </c>
      <c r="C33" t="s">
        <v>4</v>
      </c>
      <c r="D33" t="s">
        <v>5</v>
      </c>
      <c r="E33" t="s">
        <v>183</v>
      </c>
      <c r="J33">
        <f t="shared" si="0"/>
        <v>0</v>
      </c>
    </row>
    <row r="34" spans="1:10" x14ac:dyDescent="0.2">
      <c r="A34" t="s">
        <v>73</v>
      </c>
      <c r="B34" t="s">
        <v>74</v>
      </c>
      <c r="C34" t="s">
        <v>4</v>
      </c>
      <c r="D34" t="s">
        <v>5</v>
      </c>
      <c r="E34" t="s">
        <v>182</v>
      </c>
      <c r="J34">
        <f t="shared" si="0"/>
        <v>0</v>
      </c>
    </row>
    <row r="35" spans="1:10" x14ac:dyDescent="0.2">
      <c r="A35" t="s">
        <v>75</v>
      </c>
      <c r="B35" t="s">
        <v>76</v>
      </c>
      <c r="C35" t="s">
        <v>4</v>
      </c>
      <c r="D35" t="s">
        <v>5</v>
      </c>
      <c r="E35" t="s">
        <v>182</v>
      </c>
      <c r="J35">
        <f t="shared" si="0"/>
        <v>0</v>
      </c>
    </row>
    <row r="36" spans="1:10" x14ac:dyDescent="0.2">
      <c r="A36" t="s">
        <v>77</v>
      </c>
      <c r="B36" t="s">
        <v>78</v>
      </c>
      <c r="C36" t="s">
        <v>4</v>
      </c>
      <c r="D36" t="s">
        <v>5</v>
      </c>
      <c r="E36" t="s">
        <v>181</v>
      </c>
      <c r="G36">
        <v>0.1</v>
      </c>
      <c r="J36">
        <f t="shared" si="0"/>
        <v>0.1</v>
      </c>
    </row>
    <row r="37" spans="1:10" x14ac:dyDescent="0.2">
      <c r="A37" t="s">
        <v>79</v>
      </c>
      <c r="B37" t="s">
        <v>80</v>
      </c>
      <c r="C37" t="s">
        <v>4</v>
      </c>
      <c r="D37" t="s">
        <v>5</v>
      </c>
      <c r="E37" t="s">
        <v>181</v>
      </c>
      <c r="J37">
        <f t="shared" si="0"/>
        <v>0</v>
      </c>
    </row>
    <row r="38" spans="1:10" x14ac:dyDescent="0.2">
      <c r="A38" t="s">
        <v>81</v>
      </c>
      <c r="B38" t="s">
        <v>82</v>
      </c>
      <c r="C38" t="s">
        <v>4</v>
      </c>
      <c r="D38" t="s">
        <v>5</v>
      </c>
      <c r="E38" t="s">
        <v>181</v>
      </c>
      <c r="G38">
        <v>0.1</v>
      </c>
      <c r="J38">
        <f t="shared" si="0"/>
        <v>0.1</v>
      </c>
    </row>
    <row r="39" spans="1:10" x14ac:dyDescent="0.2">
      <c r="A39" t="s">
        <v>83</v>
      </c>
      <c r="B39" t="s">
        <v>84</v>
      </c>
      <c r="C39" t="s">
        <v>4</v>
      </c>
      <c r="D39" t="s">
        <v>5</v>
      </c>
      <c r="E39" t="s">
        <v>182</v>
      </c>
      <c r="G39">
        <v>0.1</v>
      </c>
      <c r="J39">
        <f t="shared" si="0"/>
        <v>0.1</v>
      </c>
    </row>
    <row r="40" spans="1:10" x14ac:dyDescent="0.2">
      <c r="A40" t="s">
        <v>85</v>
      </c>
      <c r="B40" t="s">
        <v>86</v>
      </c>
      <c r="C40" t="s">
        <v>4</v>
      </c>
      <c r="D40" t="s">
        <v>5</v>
      </c>
      <c r="E40" t="s">
        <v>183</v>
      </c>
      <c r="J40">
        <f t="shared" si="0"/>
        <v>0</v>
      </c>
    </row>
    <row r="41" spans="1:10" x14ac:dyDescent="0.2">
      <c r="A41" t="s">
        <v>87</v>
      </c>
      <c r="B41" t="s">
        <v>88</v>
      </c>
      <c r="C41" t="s">
        <v>4</v>
      </c>
      <c r="D41" t="s">
        <v>5</v>
      </c>
      <c r="E41" t="s">
        <v>182</v>
      </c>
      <c r="F41">
        <v>0.5</v>
      </c>
      <c r="G41">
        <v>0.2</v>
      </c>
      <c r="J41">
        <f t="shared" si="0"/>
        <v>0.7</v>
      </c>
    </row>
    <row r="42" spans="1:10" x14ac:dyDescent="0.2">
      <c r="A42" t="s">
        <v>89</v>
      </c>
      <c r="B42" t="s">
        <v>90</v>
      </c>
      <c r="C42" t="s">
        <v>4</v>
      </c>
      <c r="D42" t="s">
        <v>5</v>
      </c>
      <c r="E42" t="s">
        <v>182</v>
      </c>
      <c r="J42">
        <f t="shared" si="0"/>
        <v>0</v>
      </c>
    </row>
    <row r="43" spans="1:10" x14ac:dyDescent="0.2">
      <c r="A43" t="s">
        <v>91</v>
      </c>
      <c r="B43" t="s">
        <v>92</v>
      </c>
      <c r="C43" t="s">
        <v>6</v>
      </c>
      <c r="D43" t="s">
        <v>5</v>
      </c>
      <c r="E43" t="s">
        <v>182</v>
      </c>
      <c r="J43">
        <f t="shared" si="0"/>
        <v>0</v>
      </c>
    </row>
    <row r="44" spans="1:10" x14ac:dyDescent="0.2">
      <c r="A44" t="s">
        <v>93</v>
      </c>
      <c r="B44" t="s">
        <v>94</v>
      </c>
      <c r="C44" t="s">
        <v>6</v>
      </c>
      <c r="D44" t="s">
        <v>5</v>
      </c>
      <c r="E44" t="s">
        <v>181</v>
      </c>
      <c r="J44">
        <f t="shared" si="0"/>
        <v>0</v>
      </c>
    </row>
    <row r="45" spans="1:10" x14ac:dyDescent="0.2">
      <c r="A45" t="s">
        <v>95</v>
      </c>
      <c r="B45" t="s">
        <v>96</v>
      </c>
      <c r="C45" t="s">
        <v>6</v>
      </c>
      <c r="D45" t="s">
        <v>5</v>
      </c>
      <c r="E45" t="s">
        <v>182</v>
      </c>
      <c r="H45">
        <v>1.5</v>
      </c>
      <c r="J45">
        <f t="shared" si="0"/>
        <v>1.5</v>
      </c>
    </row>
    <row r="46" spans="1:10" x14ac:dyDescent="0.2">
      <c r="A46" t="s">
        <v>97</v>
      </c>
      <c r="B46" t="s">
        <v>98</v>
      </c>
      <c r="C46" t="s">
        <v>6</v>
      </c>
      <c r="D46" t="s">
        <v>5</v>
      </c>
      <c r="E46" t="s">
        <v>181</v>
      </c>
      <c r="G46">
        <v>0.1</v>
      </c>
      <c r="J46">
        <f t="shared" si="0"/>
        <v>0.1</v>
      </c>
    </row>
    <row r="47" spans="1:10" x14ac:dyDescent="0.2">
      <c r="A47" t="s">
        <v>99</v>
      </c>
      <c r="B47" t="s">
        <v>100</v>
      </c>
      <c r="C47" t="s">
        <v>6</v>
      </c>
      <c r="D47" t="s">
        <v>5</v>
      </c>
      <c r="E47" t="s">
        <v>182</v>
      </c>
      <c r="G47">
        <v>0.1</v>
      </c>
      <c r="J47">
        <f t="shared" si="0"/>
        <v>0.1</v>
      </c>
    </row>
    <row r="48" spans="1:10" x14ac:dyDescent="0.2">
      <c r="A48" t="s">
        <v>101</v>
      </c>
      <c r="B48" t="s">
        <v>102</v>
      </c>
      <c r="C48" t="s">
        <v>6</v>
      </c>
      <c r="D48" t="s">
        <v>5</v>
      </c>
      <c r="E48" t="s">
        <v>181</v>
      </c>
      <c r="J48">
        <f t="shared" si="0"/>
        <v>0</v>
      </c>
    </row>
    <row r="49" spans="1:10" x14ac:dyDescent="0.2">
      <c r="A49" t="s">
        <v>103</v>
      </c>
      <c r="B49" t="s">
        <v>104</v>
      </c>
      <c r="C49" t="s">
        <v>6</v>
      </c>
      <c r="D49" t="s">
        <v>5</v>
      </c>
      <c r="E49" t="s">
        <v>182</v>
      </c>
      <c r="F49">
        <v>3</v>
      </c>
      <c r="G49">
        <v>0.2</v>
      </c>
      <c r="H49">
        <v>1.5</v>
      </c>
      <c r="I49">
        <v>1.5</v>
      </c>
      <c r="J49">
        <f t="shared" si="0"/>
        <v>6.2</v>
      </c>
    </row>
    <row r="50" spans="1:10" x14ac:dyDescent="0.2">
      <c r="A50" t="s">
        <v>105</v>
      </c>
      <c r="B50" t="s">
        <v>106</v>
      </c>
      <c r="C50" t="s">
        <v>6</v>
      </c>
      <c r="D50" t="s">
        <v>5</v>
      </c>
      <c r="E50" t="s">
        <v>182</v>
      </c>
      <c r="H50">
        <v>2</v>
      </c>
      <c r="J50">
        <f t="shared" si="0"/>
        <v>2</v>
      </c>
    </row>
    <row r="51" spans="1:10" x14ac:dyDescent="0.2">
      <c r="A51" t="s">
        <v>107</v>
      </c>
      <c r="B51" t="s">
        <v>108</v>
      </c>
      <c r="C51" t="s">
        <v>6</v>
      </c>
      <c r="D51" t="s">
        <v>5</v>
      </c>
      <c r="E51" t="s">
        <v>182</v>
      </c>
      <c r="H51">
        <v>1.5</v>
      </c>
      <c r="J51">
        <f t="shared" si="0"/>
        <v>1.5</v>
      </c>
    </row>
    <row r="52" spans="1:10" x14ac:dyDescent="0.2">
      <c r="A52" t="s">
        <v>109</v>
      </c>
      <c r="B52" t="s">
        <v>110</v>
      </c>
      <c r="C52" t="s">
        <v>6</v>
      </c>
      <c r="D52" t="s">
        <v>5</v>
      </c>
      <c r="E52" t="s">
        <v>182</v>
      </c>
      <c r="F52">
        <v>0.5</v>
      </c>
      <c r="J52">
        <f t="shared" si="0"/>
        <v>0.5</v>
      </c>
    </row>
    <row r="53" spans="1:10" x14ac:dyDescent="0.2">
      <c r="A53" t="s">
        <v>111</v>
      </c>
      <c r="B53" t="s">
        <v>112</v>
      </c>
      <c r="C53" t="s">
        <v>6</v>
      </c>
      <c r="D53" t="s">
        <v>5</v>
      </c>
      <c r="E53" t="s">
        <v>182</v>
      </c>
      <c r="H53">
        <v>1</v>
      </c>
      <c r="J53">
        <f t="shared" si="0"/>
        <v>1</v>
      </c>
    </row>
    <row r="54" spans="1:10" x14ac:dyDescent="0.2">
      <c r="A54" t="s">
        <v>113</v>
      </c>
      <c r="B54" t="s">
        <v>114</v>
      </c>
      <c r="C54" t="s">
        <v>6</v>
      </c>
      <c r="D54" t="s">
        <v>5</v>
      </c>
      <c r="E54" t="s">
        <v>181</v>
      </c>
      <c r="J54">
        <f t="shared" si="0"/>
        <v>0</v>
      </c>
    </row>
    <row r="55" spans="1:10" x14ac:dyDescent="0.2">
      <c r="A55" t="s">
        <v>115</v>
      </c>
      <c r="B55" t="s">
        <v>116</v>
      </c>
      <c r="C55" t="s">
        <v>6</v>
      </c>
      <c r="D55" t="s">
        <v>5</v>
      </c>
      <c r="E55" t="s">
        <v>181</v>
      </c>
      <c r="J55">
        <f t="shared" si="0"/>
        <v>0</v>
      </c>
    </row>
    <row r="56" spans="1:10" x14ac:dyDescent="0.2">
      <c r="A56" t="s">
        <v>117</v>
      </c>
      <c r="B56" t="s">
        <v>118</v>
      </c>
      <c r="C56" t="s">
        <v>6</v>
      </c>
      <c r="D56" t="s">
        <v>5</v>
      </c>
      <c r="E56" t="s">
        <v>181</v>
      </c>
      <c r="J56">
        <f t="shared" si="0"/>
        <v>0</v>
      </c>
    </row>
    <row r="57" spans="1:10" ht="13.5" customHeight="1" x14ac:dyDescent="0.2">
      <c r="A57" t="s">
        <v>119</v>
      </c>
      <c r="B57" t="s">
        <v>120</v>
      </c>
      <c r="C57" t="s">
        <v>121</v>
      </c>
      <c r="D57" t="s">
        <v>5</v>
      </c>
      <c r="E57" t="s">
        <v>181</v>
      </c>
      <c r="F57">
        <v>1</v>
      </c>
      <c r="J57">
        <f t="shared" si="0"/>
        <v>1</v>
      </c>
    </row>
    <row r="58" spans="1:10" x14ac:dyDescent="0.2">
      <c r="A58" t="s">
        <v>122</v>
      </c>
      <c r="B58" t="s">
        <v>123</v>
      </c>
      <c r="C58" t="s">
        <v>6</v>
      </c>
      <c r="D58" t="s">
        <v>5</v>
      </c>
      <c r="E58" t="s">
        <v>182</v>
      </c>
      <c r="J58">
        <f t="shared" si="0"/>
        <v>0</v>
      </c>
    </row>
    <row r="59" spans="1:10" x14ac:dyDescent="0.2">
      <c r="A59" t="s">
        <v>124</v>
      </c>
      <c r="B59" t="s">
        <v>125</v>
      </c>
      <c r="C59" t="s">
        <v>6</v>
      </c>
      <c r="D59" t="s">
        <v>5</v>
      </c>
      <c r="E59" t="s">
        <v>182</v>
      </c>
      <c r="F59">
        <v>0.8</v>
      </c>
      <c r="J59">
        <f t="shared" si="0"/>
        <v>0.8</v>
      </c>
    </row>
    <row r="60" spans="1:10" x14ac:dyDescent="0.2">
      <c r="A60" t="s">
        <v>126</v>
      </c>
      <c r="B60" t="s">
        <v>127</v>
      </c>
      <c r="C60" t="s">
        <v>6</v>
      </c>
      <c r="D60" t="s">
        <v>5</v>
      </c>
      <c r="E60" t="s">
        <v>182</v>
      </c>
      <c r="J60">
        <f t="shared" si="0"/>
        <v>0</v>
      </c>
    </row>
    <row r="61" spans="1:10" x14ac:dyDescent="0.2">
      <c r="A61" t="s">
        <v>128</v>
      </c>
      <c r="B61" t="s">
        <v>129</v>
      </c>
      <c r="C61" t="s">
        <v>6</v>
      </c>
      <c r="D61" t="s">
        <v>5</v>
      </c>
      <c r="E61" t="s">
        <v>182</v>
      </c>
      <c r="F61">
        <v>0.5</v>
      </c>
      <c r="G61">
        <v>0.1</v>
      </c>
      <c r="J61">
        <f t="shared" si="0"/>
        <v>0.6</v>
      </c>
    </row>
    <row r="62" spans="1:10" x14ac:dyDescent="0.2">
      <c r="A62" t="s">
        <v>130</v>
      </c>
      <c r="B62" t="s">
        <v>131</v>
      </c>
      <c r="C62" t="s">
        <v>6</v>
      </c>
      <c r="D62" t="s">
        <v>5</v>
      </c>
      <c r="E62" t="s">
        <v>182</v>
      </c>
      <c r="I62">
        <v>1</v>
      </c>
      <c r="J62">
        <f t="shared" si="0"/>
        <v>1</v>
      </c>
    </row>
    <row r="63" spans="1:10" x14ac:dyDescent="0.2">
      <c r="A63" t="s">
        <v>132</v>
      </c>
      <c r="B63" t="s">
        <v>133</v>
      </c>
      <c r="C63" t="s">
        <v>6</v>
      </c>
      <c r="D63" t="s">
        <v>5</v>
      </c>
      <c r="E63" t="s">
        <v>183</v>
      </c>
      <c r="G63">
        <v>0.8</v>
      </c>
      <c r="J63">
        <f t="shared" si="0"/>
        <v>0.8</v>
      </c>
    </row>
    <row r="64" spans="1:10" x14ac:dyDescent="0.2">
      <c r="A64" t="s">
        <v>134</v>
      </c>
      <c r="B64" t="s">
        <v>135</v>
      </c>
      <c r="C64" t="s">
        <v>6</v>
      </c>
      <c r="D64" t="s">
        <v>5</v>
      </c>
      <c r="E64" t="s">
        <v>182</v>
      </c>
      <c r="J64">
        <f t="shared" si="0"/>
        <v>0</v>
      </c>
    </row>
    <row r="65" spans="1:10" x14ac:dyDescent="0.2">
      <c r="A65" t="s">
        <v>136</v>
      </c>
      <c r="B65" t="s">
        <v>137</v>
      </c>
      <c r="C65" t="s">
        <v>6</v>
      </c>
      <c r="D65" t="s">
        <v>5</v>
      </c>
      <c r="E65" t="s">
        <v>182</v>
      </c>
      <c r="J65">
        <f t="shared" si="0"/>
        <v>0</v>
      </c>
    </row>
    <row r="66" spans="1:10" x14ac:dyDescent="0.2">
      <c r="A66" t="s">
        <v>138</v>
      </c>
      <c r="B66" t="s">
        <v>139</v>
      </c>
      <c r="C66" t="s">
        <v>6</v>
      </c>
      <c r="D66" t="s">
        <v>5</v>
      </c>
      <c r="E66" t="s">
        <v>182</v>
      </c>
      <c r="J66">
        <f t="shared" si="0"/>
        <v>0</v>
      </c>
    </row>
    <row r="67" spans="1:10" x14ac:dyDescent="0.2">
      <c r="A67" t="s">
        <v>140</v>
      </c>
      <c r="B67" t="s">
        <v>141</v>
      </c>
      <c r="C67" t="s">
        <v>6</v>
      </c>
      <c r="D67" t="s">
        <v>5</v>
      </c>
      <c r="E67" t="s">
        <v>184</v>
      </c>
      <c r="I67">
        <v>1</v>
      </c>
      <c r="J67">
        <f t="shared" ref="J67:J86" si="1">SUM(F67:I67)</f>
        <v>1</v>
      </c>
    </row>
    <row r="68" spans="1:10" x14ac:dyDescent="0.2">
      <c r="A68" t="s">
        <v>142</v>
      </c>
      <c r="B68" t="s">
        <v>143</v>
      </c>
      <c r="C68" t="s">
        <v>6</v>
      </c>
      <c r="D68" t="s">
        <v>5</v>
      </c>
      <c r="E68" t="s">
        <v>184</v>
      </c>
      <c r="J68">
        <f t="shared" si="1"/>
        <v>0</v>
      </c>
    </row>
    <row r="69" spans="1:10" x14ac:dyDescent="0.2">
      <c r="A69" t="s">
        <v>144</v>
      </c>
      <c r="B69" t="s">
        <v>145</v>
      </c>
      <c r="C69" t="s">
        <v>6</v>
      </c>
      <c r="D69" t="s">
        <v>5</v>
      </c>
      <c r="E69" t="s">
        <v>184</v>
      </c>
      <c r="F69">
        <v>1</v>
      </c>
      <c r="G69">
        <v>0.3</v>
      </c>
      <c r="I69">
        <v>1.5</v>
      </c>
      <c r="J69">
        <f t="shared" si="1"/>
        <v>2.8</v>
      </c>
    </row>
    <row r="70" spans="1:10" x14ac:dyDescent="0.2">
      <c r="A70" t="s">
        <v>146</v>
      </c>
      <c r="B70" t="s">
        <v>147</v>
      </c>
      <c r="C70" t="s">
        <v>6</v>
      </c>
      <c r="D70" t="s">
        <v>5</v>
      </c>
      <c r="E70" t="s">
        <v>184</v>
      </c>
      <c r="H70">
        <v>1</v>
      </c>
      <c r="J70">
        <f t="shared" si="1"/>
        <v>1</v>
      </c>
    </row>
    <row r="71" spans="1:10" x14ac:dyDescent="0.2">
      <c r="A71" t="s">
        <v>148</v>
      </c>
      <c r="B71" t="s">
        <v>149</v>
      </c>
      <c r="C71" t="s">
        <v>6</v>
      </c>
      <c r="D71" t="s">
        <v>5</v>
      </c>
      <c r="E71" t="s">
        <v>184</v>
      </c>
      <c r="G71">
        <v>0.2</v>
      </c>
      <c r="J71">
        <f t="shared" si="1"/>
        <v>0.2</v>
      </c>
    </row>
    <row r="72" spans="1:10" ht="12.75" customHeight="1" x14ac:dyDescent="0.2">
      <c r="A72" t="s">
        <v>150</v>
      </c>
      <c r="B72" t="s">
        <v>151</v>
      </c>
      <c r="C72" t="s">
        <v>6</v>
      </c>
      <c r="D72" t="s">
        <v>5</v>
      </c>
      <c r="E72" t="s">
        <v>184</v>
      </c>
      <c r="F72">
        <v>1</v>
      </c>
      <c r="G72">
        <v>0.1</v>
      </c>
      <c r="H72">
        <v>1</v>
      </c>
      <c r="J72">
        <f t="shared" si="1"/>
        <v>2.1</v>
      </c>
    </row>
    <row r="73" spans="1:10" x14ac:dyDescent="0.2">
      <c r="A73" t="s">
        <v>152</v>
      </c>
      <c r="B73" t="s">
        <v>153</v>
      </c>
      <c r="C73" t="s">
        <v>6</v>
      </c>
      <c r="D73" t="s">
        <v>5</v>
      </c>
      <c r="E73" t="s">
        <v>183</v>
      </c>
      <c r="J73">
        <f t="shared" si="1"/>
        <v>0</v>
      </c>
    </row>
    <row r="74" spans="1:10" x14ac:dyDescent="0.2">
      <c r="A74" t="s">
        <v>154</v>
      </c>
      <c r="B74" t="s">
        <v>155</v>
      </c>
      <c r="C74" t="s">
        <v>6</v>
      </c>
      <c r="D74" t="s">
        <v>5</v>
      </c>
      <c r="E74" t="s">
        <v>183</v>
      </c>
      <c r="J74">
        <f t="shared" si="1"/>
        <v>0</v>
      </c>
    </row>
    <row r="75" spans="1:10" x14ac:dyDescent="0.2">
      <c r="A75" t="s">
        <v>156</v>
      </c>
      <c r="B75" t="s">
        <v>157</v>
      </c>
      <c r="C75" t="s">
        <v>6</v>
      </c>
      <c r="D75" t="s">
        <v>5</v>
      </c>
      <c r="E75" t="s">
        <v>183</v>
      </c>
      <c r="F75">
        <v>3</v>
      </c>
      <c r="G75">
        <v>0.1</v>
      </c>
      <c r="I75">
        <v>2</v>
      </c>
      <c r="J75">
        <f t="shared" si="1"/>
        <v>5.0999999999999996</v>
      </c>
    </row>
    <row r="76" spans="1:10" s="2" customFormat="1" x14ac:dyDescent="0.2">
      <c r="A76" s="2" t="s">
        <v>158</v>
      </c>
      <c r="B76" s="2" t="s">
        <v>159</v>
      </c>
      <c r="C76" s="2" t="s">
        <v>6</v>
      </c>
      <c r="D76" s="2" t="s">
        <v>5</v>
      </c>
      <c r="E76" t="s">
        <v>183</v>
      </c>
      <c r="J76">
        <f t="shared" si="1"/>
        <v>0</v>
      </c>
    </row>
    <row r="77" spans="1:10" x14ac:dyDescent="0.2">
      <c r="A77" t="s">
        <v>160</v>
      </c>
      <c r="B77" t="s">
        <v>161</v>
      </c>
      <c r="C77" t="s">
        <v>6</v>
      </c>
      <c r="D77" t="s">
        <v>5</v>
      </c>
      <c r="E77" t="s">
        <v>183</v>
      </c>
      <c r="G77">
        <v>0.1</v>
      </c>
      <c r="I77">
        <v>1</v>
      </c>
      <c r="J77">
        <f t="shared" si="1"/>
        <v>1.1000000000000001</v>
      </c>
    </row>
    <row r="78" spans="1:10" x14ac:dyDescent="0.2">
      <c r="A78" t="s">
        <v>162</v>
      </c>
      <c r="B78" t="s">
        <v>163</v>
      </c>
      <c r="C78" t="s">
        <v>6</v>
      </c>
      <c r="D78" t="s">
        <v>5</v>
      </c>
      <c r="E78" t="s">
        <v>183</v>
      </c>
      <c r="J78">
        <f t="shared" si="1"/>
        <v>0</v>
      </c>
    </row>
    <row r="79" spans="1:10" x14ac:dyDescent="0.2">
      <c r="A79" t="s">
        <v>164</v>
      </c>
      <c r="B79" t="s">
        <v>165</v>
      </c>
      <c r="C79" t="s">
        <v>6</v>
      </c>
      <c r="D79" t="s">
        <v>5</v>
      </c>
      <c r="E79" t="s">
        <v>183</v>
      </c>
      <c r="F79">
        <v>0.7</v>
      </c>
      <c r="J79">
        <f t="shared" si="1"/>
        <v>0.7</v>
      </c>
    </row>
    <row r="80" spans="1:10" x14ac:dyDescent="0.2">
      <c r="A80" t="s">
        <v>166</v>
      </c>
      <c r="B80" t="s">
        <v>167</v>
      </c>
      <c r="C80" t="s">
        <v>7</v>
      </c>
      <c r="D80" t="s">
        <v>8</v>
      </c>
      <c r="E80" t="s">
        <v>182</v>
      </c>
      <c r="H80">
        <v>3</v>
      </c>
      <c r="I80">
        <v>1</v>
      </c>
      <c r="J80">
        <f t="shared" si="1"/>
        <v>4</v>
      </c>
    </row>
    <row r="81" spans="1:10" x14ac:dyDescent="0.2">
      <c r="A81" t="s">
        <v>168</v>
      </c>
      <c r="B81" t="s">
        <v>169</v>
      </c>
      <c r="C81" t="s">
        <v>7</v>
      </c>
      <c r="D81" t="s">
        <v>8</v>
      </c>
      <c r="E81" t="s">
        <v>182</v>
      </c>
      <c r="H81">
        <v>1</v>
      </c>
      <c r="J81">
        <f t="shared" si="1"/>
        <v>1</v>
      </c>
    </row>
    <row r="82" spans="1:10" x14ac:dyDescent="0.2">
      <c r="A82" t="s">
        <v>170</v>
      </c>
      <c r="B82" t="s">
        <v>171</v>
      </c>
      <c r="C82" t="s">
        <v>7</v>
      </c>
      <c r="D82" t="s">
        <v>8</v>
      </c>
      <c r="E82" t="s">
        <v>183</v>
      </c>
      <c r="J82">
        <f t="shared" si="1"/>
        <v>0</v>
      </c>
    </row>
    <row r="83" spans="1:10" x14ac:dyDescent="0.2">
      <c r="A83" t="s">
        <v>172</v>
      </c>
      <c r="B83" t="s">
        <v>173</v>
      </c>
      <c r="C83" t="s">
        <v>7</v>
      </c>
      <c r="D83" t="s">
        <v>8</v>
      </c>
      <c r="E83" t="s">
        <v>182</v>
      </c>
      <c r="J83">
        <f t="shared" si="1"/>
        <v>0</v>
      </c>
    </row>
    <row r="84" spans="1:10" x14ac:dyDescent="0.2">
      <c r="A84" t="s">
        <v>174</v>
      </c>
      <c r="B84" t="s">
        <v>175</v>
      </c>
      <c r="C84" t="s">
        <v>7</v>
      </c>
      <c r="D84" t="s">
        <v>8</v>
      </c>
      <c r="E84" t="s">
        <v>183</v>
      </c>
      <c r="G84">
        <v>0.1</v>
      </c>
      <c r="J84">
        <f t="shared" si="1"/>
        <v>0.1</v>
      </c>
    </row>
    <row r="85" spans="1:10" x14ac:dyDescent="0.2">
      <c r="A85" t="s">
        <v>176</v>
      </c>
      <c r="B85" t="s">
        <v>177</v>
      </c>
      <c r="C85" t="s">
        <v>7</v>
      </c>
      <c r="D85" t="s">
        <v>8</v>
      </c>
      <c r="E85" t="s">
        <v>185</v>
      </c>
      <c r="F85">
        <v>0.5</v>
      </c>
      <c r="J85">
        <f t="shared" si="1"/>
        <v>0.5</v>
      </c>
    </row>
    <row r="86" spans="1:10" x14ac:dyDescent="0.2">
      <c r="A86" t="s">
        <v>178</v>
      </c>
      <c r="B86" t="s">
        <v>179</v>
      </c>
      <c r="C86" t="s">
        <v>7</v>
      </c>
      <c r="D86" t="s">
        <v>8</v>
      </c>
      <c r="E86" t="s">
        <v>185</v>
      </c>
      <c r="J86">
        <f t="shared" si="1"/>
        <v>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17765-35E2-4609-976F-6E263D13D765}">
  <dimension ref="A1:J17"/>
  <sheetViews>
    <sheetView workbookViewId="0">
      <selection activeCell="E30" sqref="E30"/>
    </sheetView>
  </sheetViews>
  <sheetFormatPr defaultRowHeight="14.25" x14ac:dyDescent="0.2"/>
  <cols>
    <col min="3" max="3" width="23" customWidth="1"/>
    <col min="4" max="4" width="24.375" customWidth="1"/>
    <col min="5" max="5" width="20.625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180</v>
      </c>
      <c r="F1" t="s">
        <v>186</v>
      </c>
      <c r="G1" t="s">
        <v>187</v>
      </c>
      <c r="H1" t="s">
        <v>188</v>
      </c>
      <c r="I1" t="s">
        <v>189</v>
      </c>
      <c r="J1" t="s">
        <v>190</v>
      </c>
    </row>
    <row r="2" spans="1:10" x14ac:dyDescent="0.2">
      <c r="A2" t="s">
        <v>13</v>
      </c>
      <c r="B2" t="s">
        <v>14</v>
      </c>
      <c r="C2" t="s">
        <v>4</v>
      </c>
      <c r="D2" t="s">
        <v>5</v>
      </c>
      <c r="E2" t="s">
        <v>181</v>
      </c>
      <c r="I2">
        <v>1</v>
      </c>
      <c r="J2">
        <f>SUM(F2:I2)</f>
        <v>1</v>
      </c>
    </row>
    <row r="3" spans="1:10" x14ac:dyDescent="0.2">
      <c r="A3" t="s">
        <v>57</v>
      </c>
      <c r="B3" t="s">
        <v>58</v>
      </c>
      <c r="C3" t="s">
        <v>4</v>
      </c>
      <c r="D3" t="s">
        <v>5</v>
      </c>
      <c r="E3" t="s">
        <v>181</v>
      </c>
      <c r="J3">
        <f t="shared" ref="J3:J16" si="0">SUM(F3:I3)</f>
        <v>0</v>
      </c>
    </row>
    <row r="4" spans="1:10" x14ac:dyDescent="0.2">
      <c r="A4" t="s">
        <v>61</v>
      </c>
      <c r="B4" t="s">
        <v>62</v>
      </c>
      <c r="C4" t="s">
        <v>4</v>
      </c>
      <c r="D4" t="s">
        <v>5</v>
      </c>
      <c r="E4" t="s">
        <v>181</v>
      </c>
      <c r="J4">
        <f t="shared" si="0"/>
        <v>0</v>
      </c>
    </row>
    <row r="5" spans="1:10" x14ac:dyDescent="0.2">
      <c r="A5" t="s">
        <v>63</v>
      </c>
      <c r="B5" t="s">
        <v>64</v>
      </c>
      <c r="C5" t="s">
        <v>4</v>
      </c>
      <c r="D5" t="s">
        <v>5</v>
      </c>
      <c r="E5" t="s">
        <v>181</v>
      </c>
      <c r="G5">
        <v>1</v>
      </c>
      <c r="J5">
        <f t="shared" si="0"/>
        <v>1</v>
      </c>
    </row>
    <row r="6" spans="1:10" x14ac:dyDescent="0.2">
      <c r="A6" t="s">
        <v>65</v>
      </c>
      <c r="B6" t="s">
        <v>66</v>
      </c>
      <c r="C6" t="s">
        <v>4</v>
      </c>
      <c r="D6" t="s">
        <v>5</v>
      </c>
      <c r="E6" t="s">
        <v>181</v>
      </c>
      <c r="F6">
        <v>0.5</v>
      </c>
      <c r="G6">
        <v>0.3</v>
      </c>
      <c r="J6">
        <f t="shared" si="0"/>
        <v>0.8</v>
      </c>
    </row>
    <row r="7" spans="1:10" x14ac:dyDescent="0.2">
      <c r="A7" t="s">
        <v>67</v>
      </c>
      <c r="B7" t="s">
        <v>68</v>
      </c>
      <c r="C7" t="s">
        <v>4</v>
      </c>
      <c r="D7" t="s">
        <v>5</v>
      </c>
      <c r="E7" t="s">
        <v>181</v>
      </c>
      <c r="G7">
        <v>0.1</v>
      </c>
      <c r="J7">
        <f t="shared" si="0"/>
        <v>0.1</v>
      </c>
    </row>
    <row r="8" spans="1:10" x14ac:dyDescent="0.2">
      <c r="A8" t="s">
        <v>77</v>
      </c>
      <c r="B8" t="s">
        <v>78</v>
      </c>
      <c r="C8" t="s">
        <v>4</v>
      </c>
      <c r="D8" t="s">
        <v>5</v>
      </c>
      <c r="E8" t="s">
        <v>181</v>
      </c>
      <c r="G8">
        <v>0.1</v>
      </c>
      <c r="J8">
        <f t="shared" si="0"/>
        <v>0.1</v>
      </c>
    </row>
    <row r="9" spans="1:10" x14ac:dyDescent="0.2">
      <c r="A9" t="s">
        <v>79</v>
      </c>
      <c r="B9" t="s">
        <v>80</v>
      </c>
      <c r="C9" t="s">
        <v>4</v>
      </c>
      <c r="D9" t="s">
        <v>5</v>
      </c>
      <c r="E9" t="s">
        <v>181</v>
      </c>
      <c r="J9">
        <f t="shared" si="0"/>
        <v>0</v>
      </c>
    </row>
    <row r="10" spans="1:10" x14ac:dyDescent="0.2">
      <c r="A10" t="s">
        <v>81</v>
      </c>
      <c r="B10" t="s">
        <v>82</v>
      </c>
      <c r="C10" t="s">
        <v>4</v>
      </c>
      <c r="D10" t="s">
        <v>5</v>
      </c>
      <c r="E10" t="s">
        <v>181</v>
      </c>
      <c r="G10">
        <v>0.1</v>
      </c>
      <c r="J10">
        <f t="shared" si="0"/>
        <v>0.1</v>
      </c>
    </row>
    <row r="11" spans="1:10" x14ac:dyDescent="0.2">
      <c r="A11" t="s">
        <v>93</v>
      </c>
      <c r="B11" t="s">
        <v>94</v>
      </c>
      <c r="C11" t="s">
        <v>6</v>
      </c>
      <c r="D11" t="s">
        <v>5</v>
      </c>
      <c r="E11" t="s">
        <v>181</v>
      </c>
      <c r="J11">
        <f t="shared" si="0"/>
        <v>0</v>
      </c>
    </row>
    <row r="12" spans="1:10" x14ac:dyDescent="0.2">
      <c r="A12" t="s">
        <v>97</v>
      </c>
      <c r="B12" t="s">
        <v>98</v>
      </c>
      <c r="C12" t="s">
        <v>6</v>
      </c>
      <c r="D12" t="s">
        <v>5</v>
      </c>
      <c r="E12" t="s">
        <v>181</v>
      </c>
      <c r="G12">
        <v>0.1</v>
      </c>
      <c r="J12">
        <f t="shared" si="0"/>
        <v>0.1</v>
      </c>
    </row>
    <row r="13" spans="1:10" x14ac:dyDescent="0.2">
      <c r="A13" t="s">
        <v>101</v>
      </c>
      <c r="B13" t="s">
        <v>102</v>
      </c>
      <c r="C13" t="s">
        <v>6</v>
      </c>
      <c r="D13" t="s">
        <v>5</v>
      </c>
      <c r="E13" t="s">
        <v>181</v>
      </c>
      <c r="J13">
        <f t="shared" si="0"/>
        <v>0</v>
      </c>
    </row>
    <row r="14" spans="1:10" x14ac:dyDescent="0.2">
      <c r="A14" t="s">
        <v>113</v>
      </c>
      <c r="B14" t="s">
        <v>114</v>
      </c>
      <c r="C14" t="s">
        <v>6</v>
      </c>
      <c r="D14" t="s">
        <v>5</v>
      </c>
      <c r="E14" t="s">
        <v>181</v>
      </c>
      <c r="J14">
        <f t="shared" si="0"/>
        <v>0</v>
      </c>
    </row>
    <row r="15" spans="1:10" x14ac:dyDescent="0.2">
      <c r="A15" t="s">
        <v>115</v>
      </c>
      <c r="B15" t="s">
        <v>116</v>
      </c>
      <c r="C15" t="s">
        <v>6</v>
      </c>
      <c r="D15" t="s">
        <v>5</v>
      </c>
      <c r="E15" t="s">
        <v>181</v>
      </c>
      <c r="J15">
        <f t="shared" si="0"/>
        <v>0</v>
      </c>
    </row>
    <row r="16" spans="1:10" x14ac:dyDescent="0.2">
      <c r="A16" t="s">
        <v>117</v>
      </c>
      <c r="B16" t="s">
        <v>118</v>
      </c>
      <c r="C16" t="s">
        <v>6</v>
      </c>
      <c r="D16" t="s">
        <v>5</v>
      </c>
      <c r="E16" t="s">
        <v>181</v>
      </c>
      <c r="J16">
        <f t="shared" si="0"/>
        <v>0</v>
      </c>
    </row>
    <row r="17" spans="1:10" x14ac:dyDescent="0.2">
      <c r="A17" t="s">
        <v>119</v>
      </c>
      <c r="B17" t="s">
        <v>120</v>
      </c>
      <c r="C17" t="s">
        <v>121</v>
      </c>
      <c r="D17" t="s">
        <v>5</v>
      </c>
      <c r="E17" t="s">
        <v>181</v>
      </c>
      <c r="F17">
        <v>1</v>
      </c>
      <c r="J17">
        <f>SUM(F17:I17)</f>
        <v>1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DE95C-0BC3-4373-B580-D860450BCC75}">
  <dimension ref="A1:J21"/>
  <sheetViews>
    <sheetView tabSelected="1" workbookViewId="0">
      <selection activeCell="G28" sqref="G28"/>
    </sheetView>
  </sheetViews>
  <sheetFormatPr defaultRowHeight="14.25" x14ac:dyDescent="0.2"/>
  <cols>
    <col min="3" max="3" width="11.875" customWidth="1"/>
    <col min="4" max="4" width="25.25" customWidth="1"/>
    <col min="5" max="5" width="18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180</v>
      </c>
      <c r="F1" t="s">
        <v>186</v>
      </c>
      <c r="G1" t="s">
        <v>187</v>
      </c>
      <c r="H1" t="s">
        <v>188</v>
      </c>
      <c r="I1" t="s">
        <v>189</v>
      </c>
      <c r="J1" t="s">
        <v>190</v>
      </c>
    </row>
    <row r="2" spans="1:10" x14ac:dyDescent="0.2">
      <c r="A2" t="s">
        <v>9</v>
      </c>
      <c r="B2" t="s">
        <v>10</v>
      </c>
      <c r="C2" t="s">
        <v>4</v>
      </c>
      <c r="D2" t="s">
        <v>5</v>
      </c>
      <c r="E2" t="s">
        <v>185</v>
      </c>
      <c r="J2">
        <f>SUM(F2:I2)</f>
        <v>0</v>
      </c>
    </row>
    <row r="3" spans="1:10" x14ac:dyDescent="0.2">
      <c r="A3" t="s">
        <v>11</v>
      </c>
      <c r="B3" t="s">
        <v>12</v>
      </c>
      <c r="C3" t="s">
        <v>4</v>
      </c>
      <c r="D3" t="s">
        <v>5</v>
      </c>
      <c r="E3" t="s">
        <v>185</v>
      </c>
      <c r="F3">
        <v>1.5</v>
      </c>
      <c r="G3">
        <v>0.1</v>
      </c>
      <c r="H3">
        <v>1.5</v>
      </c>
      <c r="I3">
        <v>1.5</v>
      </c>
      <c r="J3">
        <f t="shared" ref="J3:J21" si="0">SUM(F3:I3)</f>
        <v>4.5999999999999996</v>
      </c>
    </row>
    <row r="4" spans="1:10" x14ac:dyDescent="0.2">
      <c r="A4" t="s">
        <v>17</v>
      </c>
      <c r="B4" t="s">
        <v>18</v>
      </c>
      <c r="C4" t="s">
        <v>4</v>
      </c>
      <c r="D4" t="s">
        <v>5</v>
      </c>
      <c r="E4" t="s">
        <v>185</v>
      </c>
      <c r="J4">
        <f t="shared" si="0"/>
        <v>0</v>
      </c>
    </row>
    <row r="5" spans="1:10" x14ac:dyDescent="0.2">
      <c r="A5" t="s">
        <v>19</v>
      </c>
      <c r="B5" t="s">
        <v>20</v>
      </c>
      <c r="C5" t="s">
        <v>4</v>
      </c>
      <c r="D5" t="s">
        <v>5</v>
      </c>
      <c r="E5" t="s">
        <v>185</v>
      </c>
      <c r="G5">
        <v>0.1</v>
      </c>
      <c r="J5">
        <f t="shared" si="0"/>
        <v>0.1</v>
      </c>
    </row>
    <row r="6" spans="1:10" x14ac:dyDescent="0.2">
      <c r="A6" t="s">
        <v>21</v>
      </c>
      <c r="B6" t="s">
        <v>22</v>
      </c>
      <c r="C6" t="s">
        <v>4</v>
      </c>
      <c r="D6" t="s">
        <v>5</v>
      </c>
      <c r="E6" t="s">
        <v>185</v>
      </c>
      <c r="J6">
        <f t="shared" si="0"/>
        <v>0</v>
      </c>
    </row>
    <row r="7" spans="1:10" x14ac:dyDescent="0.2">
      <c r="A7" t="s">
        <v>25</v>
      </c>
      <c r="B7" t="s">
        <v>26</v>
      </c>
      <c r="C7" t="s">
        <v>4</v>
      </c>
      <c r="D7" t="s">
        <v>5</v>
      </c>
      <c r="E7" t="s">
        <v>185</v>
      </c>
      <c r="I7">
        <v>1</v>
      </c>
      <c r="J7">
        <f t="shared" si="0"/>
        <v>1</v>
      </c>
    </row>
    <row r="8" spans="1:10" x14ac:dyDescent="0.2">
      <c r="A8" t="s">
        <v>29</v>
      </c>
      <c r="B8" t="s">
        <v>30</v>
      </c>
      <c r="C8" t="s">
        <v>4</v>
      </c>
      <c r="D8" t="s">
        <v>5</v>
      </c>
      <c r="E8" t="s">
        <v>185</v>
      </c>
      <c r="I8">
        <v>1</v>
      </c>
      <c r="J8">
        <f t="shared" si="0"/>
        <v>1</v>
      </c>
    </row>
    <row r="9" spans="1:10" x14ac:dyDescent="0.2">
      <c r="A9" t="s">
        <v>31</v>
      </c>
      <c r="B9" t="s">
        <v>32</v>
      </c>
      <c r="C9" t="s">
        <v>4</v>
      </c>
      <c r="D9" t="s">
        <v>5</v>
      </c>
      <c r="E9" t="s">
        <v>185</v>
      </c>
      <c r="J9">
        <f t="shared" si="0"/>
        <v>0</v>
      </c>
    </row>
    <row r="10" spans="1:10" x14ac:dyDescent="0.2">
      <c r="A10" t="s">
        <v>35</v>
      </c>
      <c r="B10" t="s">
        <v>36</v>
      </c>
      <c r="C10" t="s">
        <v>4</v>
      </c>
      <c r="D10" t="s">
        <v>5</v>
      </c>
      <c r="E10" t="s">
        <v>185</v>
      </c>
      <c r="G10">
        <v>0.2</v>
      </c>
      <c r="I10">
        <v>1</v>
      </c>
      <c r="J10">
        <f t="shared" si="0"/>
        <v>1.2</v>
      </c>
    </row>
    <row r="11" spans="1:10" x14ac:dyDescent="0.2">
      <c r="A11" t="s">
        <v>37</v>
      </c>
      <c r="B11" t="s">
        <v>38</v>
      </c>
      <c r="C11" t="s">
        <v>4</v>
      </c>
      <c r="D11" t="s">
        <v>5</v>
      </c>
      <c r="E11" t="s">
        <v>185</v>
      </c>
      <c r="J11">
        <f t="shared" si="0"/>
        <v>0</v>
      </c>
    </row>
    <row r="12" spans="1:10" x14ac:dyDescent="0.2">
      <c r="A12" t="s">
        <v>39</v>
      </c>
      <c r="B12" t="s">
        <v>40</v>
      </c>
      <c r="C12" t="s">
        <v>4</v>
      </c>
      <c r="D12" t="s">
        <v>5</v>
      </c>
      <c r="E12" t="s">
        <v>185</v>
      </c>
      <c r="J12">
        <f t="shared" si="0"/>
        <v>0</v>
      </c>
    </row>
    <row r="13" spans="1:10" x14ac:dyDescent="0.2">
      <c r="A13" t="s">
        <v>41</v>
      </c>
      <c r="B13" t="s">
        <v>42</v>
      </c>
      <c r="C13" t="s">
        <v>4</v>
      </c>
      <c r="D13" t="s">
        <v>5</v>
      </c>
      <c r="E13" t="s">
        <v>185</v>
      </c>
      <c r="F13">
        <v>0.7</v>
      </c>
      <c r="I13">
        <v>1</v>
      </c>
      <c r="J13">
        <f t="shared" si="0"/>
        <v>1.7</v>
      </c>
    </row>
    <row r="14" spans="1:10" x14ac:dyDescent="0.2">
      <c r="A14" t="s">
        <v>43</v>
      </c>
      <c r="B14" t="s">
        <v>44</v>
      </c>
      <c r="C14" t="s">
        <v>4</v>
      </c>
      <c r="D14" t="s">
        <v>5</v>
      </c>
      <c r="E14" t="s">
        <v>185</v>
      </c>
      <c r="J14">
        <f t="shared" si="0"/>
        <v>0</v>
      </c>
    </row>
    <row r="15" spans="1:10" x14ac:dyDescent="0.2">
      <c r="A15" t="s">
        <v>45</v>
      </c>
      <c r="B15" t="s">
        <v>46</v>
      </c>
      <c r="C15" t="s">
        <v>4</v>
      </c>
      <c r="D15" t="s">
        <v>5</v>
      </c>
      <c r="E15" t="s">
        <v>185</v>
      </c>
      <c r="J15">
        <f t="shared" si="0"/>
        <v>0</v>
      </c>
    </row>
    <row r="16" spans="1:10" x14ac:dyDescent="0.2">
      <c r="A16" t="s">
        <v>47</v>
      </c>
      <c r="B16" t="s">
        <v>48</v>
      </c>
      <c r="C16" t="s">
        <v>4</v>
      </c>
      <c r="D16" t="s">
        <v>5</v>
      </c>
      <c r="E16" t="s">
        <v>185</v>
      </c>
      <c r="J16">
        <f t="shared" si="0"/>
        <v>0</v>
      </c>
    </row>
    <row r="17" spans="1:10" x14ac:dyDescent="0.2">
      <c r="A17" t="s">
        <v>49</v>
      </c>
      <c r="B17" t="s">
        <v>50</v>
      </c>
      <c r="C17" t="s">
        <v>4</v>
      </c>
      <c r="D17" t="s">
        <v>5</v>
      </c>
      <c r="E17" t="s">
        <v>185</v>
      </c>
      <c r="J17">
        <f t="shared" si="0"/>
        <v>0</v>
      </c>
    </row>
    <row r="18" spans="1:10" x14ac:dyDescent="0.2">
      <c r="A18" t="s">
        <v>51</v>
      </c>
      <c r="B18" t="s">
        <v>52</v>
      </c>
      <c r="C18" t="s">
        <v>4</v>
      </c>
      <c r="D18" t="s">
        <v>5</v>
      </c>
      <c r="E18" t="s">
        <v>185</v>
      </c>
      <c r="J18">
        <f t="shared" si="0"/>
        <v>0</v>
      </c>
    </row>
    <row r="19" spans="1:10" x14ac:dyDescent="0.2">
      <c r="A19" t="s">
        <v>53</v>
      </c>
      <c r="B19" t="s">
        <v>54</v>
      </c>
      <c r="C19" t="s">
        <v>4</v>
      </c>
      <c r="D19" t="s">
        <v>5</v>
      </c>
      <c r="E19" t="s">
        <v>185</v>
      </c>
      <c r="J19">
        <f t="shared" si="0"/>
        <v>0</v>
      </c>
    </row>
    <row r="20" spans="1:10" x14ac:dyDescent="0.2">
      <c r="A20" t="s">
        <v>176</v>
      </c>
      <c r="B20" t="s">
        <v>177</v>
      </c>
      <c r="C20" t="s">
        <v>7</v>
      </c>
      <c r="D20" t="s">
        <v>8</v>
      </c>
      <c r="E20" t="s">
        <v>185</v>
      </c>
      <c r="F20">
        <v>0.5</v>
      </c>
      <c r="J20">
        <f t="shared" si="0"/>
        <v>0.5</v>
      </c>
    </row>
    <row r="21" spans="1:10" x14ac:dyDescent="0.2">
      <c r="A21" t="s">
        <v>178</v>
      </c>
      <c r="B21" t="s">
        <v>179</v>
      </c>
      <c r="C21" t="s">
        <v>7</v>
      </c>
      <c r="D21" t="s">
        <v>8</v>
      </c>
      <c r="E21" t="s">
        <v>185</v>
      </c>
      <c r="J21">
        <f t="shared" si="0"/>
        <v>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AA8FB-F52C-4610-9785-11D63ED44A93}">
  <dimension ref="A1:J16"/>
  <sheetViews>
    <sheetView workbookViewId="0">
      <selection activeCell="E31" sqref="E31"/>
    </sheetView>
  </sheetViews>
  <sheetFormatPr defaultRowHeight="14.25" x14ac:dyDescent="0.2"/>
  <cols>
    <col min="3" max="3" width="22.125" customWidth="1"/>
    <col min="4" max="4" width="21.875" customWidth="1"/>
    <col min="5" max="5" width="25.25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180</v>
      </c>
      <c r="F1" t="s">
        <v>186</v>
      </c>
      <c r="G1" t="s">
        <v>187</v>
      </c>
      <c r="H1" t="s">
        <v>188</v>
      </c>
      <c r="I1" t="s">
        <v>189</v>
      </c>
      <c r="J1" t="s">
        <v>190</v>
      </c>
    </row>
    <row r="2" spans="1:10" x14ac:dyDescent="0.2">
      <c r="A2" t="s">
        <v>15</v>
      </c>
      <c r="B2" t="s">
        <v>16</v>
      </c>
      <c r="C2" t="s">
        <v>4</v>
      </c>
      <c r="D2" t="s">
        <v>5</v>
      </c>
      <c r="E2" t="s">
        <v>183</v>
      </c>
      <c r="F2">
        <v>0.5</v>
      </c>
      <c r="H2">
        <v>2</v>
      </c>
      <c r="J2">
        <f>SUM(F2:I2)</f>
        <v>2.5</v>
      </c>
    </row>
    <row r="3" spans="1:10" x14ac:dyDescent="0.2">
      <c r="A3" t="s">
        <v>27</v>
      </c>
      <c r="B3" t="s">
        <v>28</v>
      </c>
      <c r="C3" t="s">
        <v>4</v>
      </c>
      <c r="D3" t="s">
        <v>5</v>
      </c>
      <c r="E3" t="s">
        <v>183</v>
      </c>
      <c r="J3">
        <f t="shared" ref="J3:J16" si="0">SUM(F3:I3)</f>
        <v>0</v>
      </c>
    </row>
    <row r="4" spans="1:10" x14ac:dyDescent="0.2">
      <c r="A4" t="s">
        <v>33</v>
      </c>
      <c r="B4" t="s">
        <v>34</v>
      </c>
      <c r="C4" t="s">
        <v>4</v>
      </c>
      <c r="D4" t="s">
        <v>5</v>
      </c>
      <c r="E4" t="s">
        <v>183</v>
      </c>
      <c r="G4">
        <v>0.1</v>
      </c>
      <c r="J4">
        <f t="shared" si="0"/>
        <v>0.1</v>
      </c>
    </row>
    <row r="5" spans="1:10" x14ac:dyDescent="0.2">
      <c r="A5" t="s">
        <v>71</v>
      </c>
      <c r="B5" t="s">
        <v>72</v>
      </c>
      <c r="C5" t="s">
        <v>4</v>
      </c>
      <c r="D5" t="s">
        <v>5</v>
      </c>
      <c r="E5" t="s">
        <v>183</v>
      </c>
      <c r="J5">
        <f t="shared" si="0"/>
        <v>0</v>
      </c>
    </row>
    <row r="6" spans="1:10" x14ac:dyDescent="0.2">
      <c r="A6" t="s">
        <v>85</v>
      </c>
      <c r="B6" t="s">
        <v>86</v>
      </c>
      <c r="C6" t="s">
        <v>4</v>
      </c>
      <c r="D6" t="s">
        <v>5</v>
      </c>
      <c r="E6" t="s">
        <v>183</v>
      </c>
      <c r="J6">
        <f t="shared" si="0"/>
        <v>0</v>
      </c>
    </row>
    <row r="7" spans="1:10" x14ac:dyDescent="0.2">
      <c r="A7" t="s">
        <v>132</v>
      </c>
      <c r="B7" t="s">
        <v>133</v>
      </c>
      <c r="C7" t="s">
        <v>6</v>
      </c>
      <c r="D7" t="s">
        <v>5</v>
      </c>
      <c r="E7" t="s">
        <v>183</v>
      </c>
      <c r="G7">
        <v>0.8</v>
      </c>
      <c r="J7">
        <f t="shared" si="0"/>
        <v>0.8</v>
      </c>
    </row>
    <row r="8" spans="1:10" x14ac:dyDescent="0.2">
      <c r="A8" t="s">
        <v>152</v>
      </c>
      <c r="B8" t="s">
        <v>153</v>
      </c>
      <c r="C8" t="s">
        <v>6</v>
      </c>
      <c r="D8" t="s">
        <v>5</v>
      </c>
      <c r="E8" t="s">
        <v>183</v>
      </c>
      <c r="J8">
        <f t="shared" si="0"/>
        <v>0</v>
      </c>
    </row>
    <row r="9" spans="1:10" x14ac:dyDescent="0.2">
      <c r="A9" t="s">
        <v>154</v>
      </c>
      <c r="B9" t="s">
        <v>155</v>
      </c>
      <c r="C9" t="s">
        <v>6</v>
      </c>
      <c r="D9" t="s">
        <v>5</v>
      </c>
      <c r="E9" t="s">
        <v>183</v>
      </c>
      <c r="J9">
        <f t="shared" si="0"/>
        <v>0</v>
      </c>
    </row>
    <row r="10" spans="1:10" x14ac:dyDescent="0.2">
      <c r="A10" t="s">
        <v>156</v>
      </c>
      <c r="B10" t="s">
        <v>157</v>
      </c>
      <c r="C10" t="s">
        <v>6</v>
      </c>
      <c r="D10" t="s">
        <v>5</v>
      </c>
      <c r="E10" t="s">
        <v>183</v>
      </c>
      <c r="F10">
        <v>3</v>
      </c>
      <c r="G10">
        <v>0.1</v>
      </c>
      <c r="I10">
        <v>2</v>
      </c>
      <c r="J10">
        <f t="shared" si="0"/>
        <v>5.0999999999999996</v>
      </c>
    </row>
    <row r="11" spans="1:10" x14ac:dyDescent="0.2">
      <c r="A11" t="s">
        <v>160</v>
      </c>
      <c r="B11" t="s">
        <v>161</v>
      </c>
      <c r="C11" t="s">
        <v>6</v>
      </c>
      <c r="D11" t="s">
        <v>5</v>
      </c>
      <c r="E11" t="s">
        <v>183</v>
      </c>
      <c r="F11" s="2"/>
      <c r="G11" s="2"/>
      <c r="H11" s="2"/>
      <c r="I11" s="2"/>
      <c r="J11">
        <f t="shared" si="0"/>
        <v>0</v>
      </c>
    </row>
    <row r="12" spans="1:10" x14ac:dyDescent="0.2">
      <c r="A12" t="s">
        <v>162</v>
      </c>
      <c r="B12" t="s">
        <v>163</v>
      </c>
      <c r="C12" t="s">
        <v>6</v>
      </c>
      <c r="D12" t="s">
        <v>5</v>
      </c>
      <c r="E12" t="s">
        <v>183</v>
      </c>
      <c r="G12">
        <v>0.1</v>
      </c>
      <c r="I12">
        <v>1</v>
      </c>
      <c r="J12">
        <f t="shared" si="0"/>
        <v>1.1000000000000001</v>
      </c>
    </row>
    <row r="13" spans="1:10" x14ac:dyDescent="0.2">
      <c r="A13" t="s">
        <v>164</v>
      </c>
      <c r="B13" t="s">
        <v>165</v>
      </c>
      <c r="C13" t="s">
        <v>6</v>
      </c>
      <c r="D13" t="s">
        <v>5</v>
      </c>
      <c r="E13" t="s">
        <v>183</v>
      </c>
      <c r="F13">
        <v>0.7</v>
      </c>
      <c r="J13">
        <f>SUM(F13:I13)</f>
        <v>0.7</v>
      </c>
    </row>
    <row r="14" spans="1:10" x14ac:dyDescent="0.2">
      <c r="A14" t="s">
        <v>170</v>
      </c>
      <c r="B14" t="s">
        <v>171</v>
      </c>
      <c r="C14" t="s">
        <v>7</v>
      </c>
      <c r="D14" t="s">
        <v>8</v>
      </c>
      <c r="E14" t="s">
        <v>183</v>
      </c>
      <c r="J14">
        <f>SUM(F14:I14)</f>
        <v>0</v>
      </c>
    </row>
    <row r="15" spans="1:10" x14ac:dyDescent="0.2">
      <c r="A15" t="s">
        <v>174</v>
      </c>
      <c r="B15" t="s">
        <v>175</v>
      </c>
      <c r="C15" t="s">
        <v>7</v>
      </c>
      <c r="D15" t="s">
        <v>8</v>
      </c>
      <c r="E15" t="s">
        <v>183</v>
      </c>
      <c r="G15">
        <v>0.1</v>
      </c>
      <c r="J15">
        <f>SUM(F15:I15)</f>
        <v>0.1</v>
      </c>
    </row>
    <row r="16" spans="1:10" s="2" customFormat="1" x14ac:dyDescent="0.2">
      <c r="A16" s="2" t="s">
        <v>158</v>
      </c>
      <c r="B16" s="2" t="s">
        <v>159</v>
      </c>
      <c r="C16" s="2" t="s">
        <v>6</v>
      </c>
      <c r="D16" s="2" t="s">
        <v>5</v>
      </c>
      <c r="E16" t="s">
        <v>183</v>
      </c>
      <c r="J16" s="2">
        <v>0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53925-DAA8-46C9-B28D-D84027591925}">
  <dimension ref="A1:J7"/>
  <sheetViews>
    <sheetView workbookViewId="0">
      <selection activeCell="G28" sqref="G28"/>
    </sheetView>
  </sheetViews>
  <sheetFormatPr defaultRowHeight="14.25" x14ac:dyDescent="0.2"/>
  <cols>
    <col min="3" max="3" width="17.625" customWidth="1"/>
    <col min="4" max="4" width="16.875" customWidth="1"/>
    <col min="5" max="5" width="23.5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180</v>
      </c>
      <c r="F1" t="s">
        <v>186</v>
      </c>
      <c r="G1" t="s">
        <v>187</v>
      </c>
      <c r="H1" t="s">
        <v>188</v>
      </c>
      <c r="I1" t="s">
        <v>189</v>
      </c>
      <c r="J1" t="s">
        <v>190</v>
      </c>
    </row>
    <row r="2" spans="1:10" x14ac:dyDescent="0.2">
      <c r="A2" t="s">
        <v>140</v>
      </c>
      <c r="B2" t="s">
        <v>141</v>
      </c>
      <c r="C2" t="s">
        <v>6</v>
      </c>
      <c r="D2" t="s">
        <v>5</v>
      </c>
      <c r="E2" t="s">
        <v>184</v>
      </c>
      <c r="I2">
        <v>1</v>
      </c>
      <c r="J2">
        <f t="shared" ref="J2:J7" si="0">SUM(F2:I2)</f>
        <v>1</v>
      </c>
    </row>
    <row r="3" spans="1:10" x14ac:dyDescent="0.2">
      <c r="A3" t="s">
        <v>142</v>
      </c>
      <c r="B3" t="s">
        <v>143</v>
      </c>
      <c r="C3" t="s">
        <v>6</v>
      </c>
      <c r="D3" t="s">
        <v>5</v>
      </c>
      <c r="E3" t="s">
        <v>184</v>
      </c>
      <c r="J3">
        <f t="shared" si="0"/>
        <v>0</v>
      </c>
    </row>
    <row r="4" spans="1:10" x14ac:dyDescent="0.2">
      <c r="A4" t="s">
        <v>144</v>
      </c>
      <c r="B4" t="s">
        <v>145</v>
      </c>
      <c r="C4" t="s">
        <v>6</v>
      </c>
      <c r="D4" t="s">
        <v>5</v>
      </c>
      <c r="E4" t="s">
        <v>184</v>
      </c>
      <c r="F4">
        <v>1</v>
      </c>
      <c r="G4">
        <v>0.3</v>
      </c>
      <c r="I4">
        <v>1.5</v>
      </c>
      <c r="J4">
        <f t="shared" si="0"/>
        <v>2.8</v>
      </c>
    </row>
    <row r="5" spans="1:10" x14ac:dyDescent="0.2">
      <c r="A5" t="s">
        <v>146</v>
      </c>
      <c r="B5" t="s">
        <v>147</v>
      </c>
      <c r="C5" t="s">
        <v>6</v>
      </c>
      <c r="D5" t="s">
        <v>5</v>
      </c>
      <c r="E5" t="s">
        <v>184</v>
      </c>
      <c r="H5">
        <v>1</v>
      </c>
      <c r="J5">
        <f t="shared" si="0"/>
        <v>1</v>
      </c>
    </row>
    <row r="6" spans="1:10" x14ac:dyDescent="0.2">
      <c r="A6" t="s">
        <v>148</v>
      </c>
      <c r="B6" t="s">
        <v>149</v>
      </c>
      <c r="C6" t="s">
        <v>6</v>
      </c>
      <c r="D6" t="s">
        <v>5</v>
      </c>
      <c r="E6" t="s">
        <v>184</v>
      </c>
      <c r="G6">
        <v>0.2</v>
      </c>
      <c r="J6">
        <f t="shared" si="0"/>
        <v>0.2</v>
      </c>
    </row>
    <row r="7" spans="1:10" x14ac:dyDescent="0.2">
      <c r="A7" t="s">
        <v>150</v>
      </c>
      <c r="B7" t="s">
        <v>151</v>
      </c>
      <c r="C7" t="s">
        <v>6</v>
      </c>
      <c r="D7" t="s">
        <v>5</v>
      </c>
      <c r="E7" t="s">
        <v>184</v>
      </c>
      <c r="F7">
        <v>1</v>
      </c>
      <c r="G7">
        <v>0.1</v>
      </c>
      <c r="H7">
        <v>1</v>
      </c>
      <c r="J7">
        <f t="shared" si="0"/>
        <v>2.1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F1741-EED4-4A3B-8C94-616EE9390EC7}">
  <dimension ref="A1:J29"/>
  <sheetViews>
    <sheetView workbookViewId="0">
      <selection activeCell="G25" sqref="G25"/>
    </sheetView>
  </sheetViews>
  <sheetFormatPr defaultRowHeight="14.25" x14ac:dyDescent="0.2"/>
  <cols>
    <col min="2" max="2" width="10.75" customWidth="1"/>
    <col min="3" max="3" width="20.375" customWidth="1"/>
    <col min="4" max="4" width="23.75" customWidth="1"/>
    <col min="5" max="5" width="18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180</v>
      </c>
      <c r="F1" t="s">
        <v>186</v>
      </c>
      <c r="G1" t="s">
        <v>187</v>
      </c>
      <c r="H1" t="s">
        <v>188</v>
      </c>
      <c r="I1" t="s">
        <v>189</v>
      </c>
      <c r="J1" t="s">
        <v>190</v>
      </c>
    </row>
    <row r="2" spans="1:10" x14ac:dyDescent="0.2">
      <c r="A2" t="s">
        <v>23</v>
      </c>
      <c r="B2" t="s">
        <v>24</v>
      </c>
      <c r="C2" t="s">
        <v>4</v>
      </c>
      <c r="D2" t="s">
        <v>5</v>
      </c>
      <c r="E2" t="s">
        <v>182</v>
      </c>
      <c r="F2">
        <v>1.5</v>
      </c>
      <c r="I2">
        <v>1.5</v>
      </c>
      <c r="J2">
        <f>SUM(F2:I2)</f>
        <v>3</v>
      </c>
    </row>
    <row r="3" spans="1:10" x14ac:dyDescent="0.2">
      <c r="A3" t="s">
        <v>55</v>
      </c>
      <c r="B3" t="s">
        <v>56</v>
      </c>
      <c r="C3" t="s">
        <v>4</v>
      </c>
      <c r="D3" t="s">
        <v>5</v>
      </c>
      <c r="E3" t="s">
        <v>182</v>
      </c>
      <c r="J3">
        <f t="shared" ref="J3:J29" si="0">SUM(F3:I3)</f>
        <v>0</v>
      </c>
    </row>
    <row r="4" spans="1:10" x14ac:dyDescent="0.2">
      <c r="A4" t="s">
        <v>59</v>
      </c>
      <c r="B4" t="s">
        <v>60</v>
      </c>
      <c r="C4" t="s">
        <v>4</v>
      </c>
      <c r="D4" t="s">
        <v>5</v>
      </c>
      <c r="E4" t="s">
        <v>182</v>
      </c>
      <c r="J4">
        <f t="shared" si="0"/>
        <v>0</v>
      </c>
    </row>
    <row r="5" spans="1:10" x14ac:dyDescent="0.2">
      <c r="A5" t="s">
        <v>69</v>
      </c>
      <c r="B5" t="s">
        <v>70</v>
      </c>
      <c r="C5" t="s">
        <v>4</v>
      </c>
      <c r="D5" t="s">
        <v>5</v>
      </c>
      <c r="E5" t="s">
        <v>182</v>
      </c>
      <c r="J5">
        <f t="shared" si="0"/>
        <v>0</v>
      </c>
    </row>
    <row r="6" spans="1:10" x14ac:dyDescent="0.2">
      <c r="A6" t="s">
        <v>73</v>
      </c>
      <c r="B6" t="s">
        <v>74</v>
      </c>
      <c r="C6" t="s">
        <v>4</v>
      </c>
      <c r="D6" t="s">
        <v>5</v>
      </c>
      <c r="E6" t="s">
        <v>182</v>
      </c>
      <c r="J6">
        <f t="shared" si="0"/>
        <v>0</v>
      </c>
    </row>
    <row r="7" spans="1:10" x14ac:dyDescent="0.2">
      <c r="A7" t="s">
        <v>75</v>
      </c>
      <c r="B7" t="s">
        <v>76</v>
      </c>
      <c r="C7" t="s">
        <v>4</v>
      </c>
      <c r="D7" t="s">
        <v>5</v>
      </c>
      <c r="E7" t="s">
        <v>182</v>
      </c>
      <c r="J7">
        <f t="shared" si="0"/>
        <v>0</v>
      </c>
    </row>
    <row r="8" spans="1:10" x14ac:dyDescent="0.2">
      <c r="A8" t="s">
        <v>83</v>
      </c>
      <c r="B8" t="s">
        <v>84</v>
      </c>
      <c r="C8" t="s">
        <v>4</v>
      </c>
      <c r="D8" t="s">
        <v>5</v>
      </c>
      <c r="E8" t="s">
        <v>182</v>
      </c>
      <c r="G8">
        <v>0.1</v>
      </c>
      <c r="J8">
        <f t="shared" si="0"/>
        <v>0.1</v>
      </c>
    </row>
    <row r="9" spans="1:10" x14ac:dyDescent="0.2">
      <c r="A9" t="s">
        <v>87</v>
      </c>
      <c r="B9" t="s">
        <v>88</v>
      </c>
      <c r="C9" t="s">
        <v>4</v>
      </c>
      <c r="D9" t="s">
        <v>5</v>
      </c>
      <c r="E9" t="s">
        <v>182</v>
      </c>
      <c r="F9">
        <v>0.5</v>
      </c>
      <c r="G9">
        <v>0.2</v>
      </c>
      <c r="J9">
        <f t="shared" si="0"/>
        <v>0.7</v>
      </c>
    </row>
    <row r="10" spans="1:10" x14ac:dyDescent="0.2">
      <c r="A10" t="s">
        <v>89</v>
      </c>
      <c r="B10" t="s">
        <v>90</v>
      </c>
      <c r="C10" t="s">
        <v>4</v>
      </c>
      <c r="D10" t="s">
        <v>5</v>
      </c>
      <c r="E10" t="s">
        <v>182</v>
      </c>
      <c r="J10">
        <f t="shared" si="0"/>
        <v>0</v>
      </c>
    </row>
    <row r="11" spans="1:10" x14ac:dyDescent="0.2">
      <c r="A11" t="s">
        <v>91</v>
      </c>
      <c r="B11" t="s">
        <v>92</v>
      </c>
      <c r="C11" t="s">
        <v>6</v>
      </c>
      <c r="D11" t="s">
        <v>5</v>
      </c>
      <c r="E11" t="s">
        <v>182</v>
      </c>
      <c r="J11">
        <f t="shared" si="0"/>
        <v>0</v>
      </c>
    </row>
    <row r="12" spans="1:10" x14ac:dyDescent="0.2">
      <c r="A12" t="s">
        <v>95</v>
      </c>
      <c r="B12" t="s">
        <v>96</v>
      </c>
      <c r="C12" t="s">
        <v>6</v>
      </c>
      <c r="D12" t="s">
        <v>5</v>
      </c>
      <c r="E12" t="s">
        <v>182</v>
      </c>
      <c r="H12">
        <v>1.5</v>
      </c>
      <c r="J12">
        <f t="shared" si="0"/>
        <v>1.5</v>
      </c>
    </row>
    <row r="13" spans="1:10" x14ac:dyDescent="0.2">
      <c r="A13" t="s">
        <v>99</v>
      </c>
      <c r="B13" t="s">
        <v>100</v>
      </c>
      <c r="C13" t="s">
        <v>6</v>
      </c>
      <c r="D13" t="s">
        <v>5</v>
      </c>
      <c r="E13" t="s">
        <v>182</v>
      </c>
      <c r="G13">
        <v>0.1</v>
      </c>
      <c r="J13">
        <f t="shared" si="0"/>
        <v>0.1</v>
      </c>
    </row>
    <row r="14" spans="1:10" x14ac:dyDescent="0.2">
      <c r="A14" t="s">
        <v>103</v>
      </c>
      <c r="B14" t="s">
        <v>104</v>
      </c>
      <c r="C14" t="s">
        <v>6</v>
      </c>
      <c r="D14" t="s">
        <v>5</v>
      </c>
      <c r="E14" t="s">
        <v>182</v>
      </c>
      <c r="F14">
        <v>3</v>
      </c>
      <c r="G14">
        <v>0.2</v>
      </c>
      <c r="H14">
        <v>1.5</v>
      </c>
      <c r="I14">
        <v>1.5</v>
      </c>
      <c r="J14">
        <f t="shared" si="0"/>
        <v>6.2</v>
      </c>
    </row>
    <row r="15" spans="1:10" x14ac:dyDescent="0.2">
      <c r="A15" t="s">
        <v>105</v>
      </c>
      <c r="B15" t="s">
        <v>106</v>
      </c>
      <c r="C15" t="s">
        <v>6</v>
      </c>
      <c r="D15" t="s">
        <v>5</v>
      </c>
      <c r="E15" t="s">
        <v>182</v>
      </c>
      <c r="H15">
        <v>2</v>
      </c>
      <c r="J15">
        <f t="shared" si="0"/>
        <v>2</v>
      </c>
    </row>
    <row r="16" spans="1:10" x14ac:dyDescent="0.2">
      <c r="A16" t="s">
        <v>107</v>
      </c>
      <c r="B16" t="s">
        <v>108</v>
      </c>
      <c r="C16" t="s">
        <v>6</v>
      </c>
      <c r="D16" t="s">
        <v>5</v>
      </c>
      <c r="E16" t="s">
        <v>182</v>
      </c>
      <c r="H16">
        <v>1.5</v>
      </c>
      <c r="J16">
        <f t="shared" si="0"/>
        <v>1.5</v>
      </c>
    </row>
    <row r="17" spans="1:10" x14ac:dyDescent="0.2">
      <c r="A17" t="s">
        <v>109</v>
      </c>
      <c r="B17" t="s">
        <v>110</v>
      </c>
      <c r="C17" t="s">
        <v>6</v>
      </c>
      <c r="D17" t="s">
        <v>5</v>
      </c>
      <c r="E17" t="s">
        <v>182</v>
      </c>
      <c r="F17">
        <v>0.5</v>
      </c>
      <c r="J17">
        <f t="shared" si="0"/>
        <v>0.5</v>
      </c>
    </row>
    <row r="18" spans="1:10" x14ac:dyDescent="0.2">
      <c r="A18" t="s">
        <v>111</v>
      </c>
      <c r="B18" t="s">
        <v>112</v>
      </c>
      <c r="C18" t="s">
        <v>6</v>
      </c>
      <c r="D18" t="s">
        <v>5</v>
      </c>
      <c r="E18" t="s">
        <v>182</v>
      </c>
      <c r="H18">
        <v>1</v>
      </c>
      <c r="J18">
        <f t="shared" si="0"/>
        <v>1</v>
      </c>
    </row>
    <row r="19" spans="1:10" x14ac:dyDescent="0.2">
      <c r="A19" t="s">
        <v>122</v>
      </c>
      <c r="B19" t="s">
        <v>123</v>
      </c>
      <c r="C19" t="s">
        <v>6</v>
      </c>
      <c r="D19" t="s">
        <v>5</v>
      </c>
      <c r="E19" t="s">
        <v>182</v>
      </c>
      <c r="J19">
        <f t="shared" si="0"/>
        <v>0</v>
      </c>
    </row>
    <row r="20" spans="1:10" x14ac:dyDescent="0.2">
      <c r="A20" t="s">
        <v>124</v>
      </c>
      <c r="B20" t="s">
        <v>125</v>
      </c>
      <c r="C20" t="s">
        <v>6</v>
      </c>
      <c r="D20" t="s">
        <v>5</v>
      </c>
      <c r="E20" t="s">
        <v>182</v>
      </c>
      <c r="F20">
        <v>0.8</v>
      </c>
      <c r="J20">
        <f t="shared" si="0"/>
        <v>0.8</v>
      </c>
    </row>
    <row r="21" spans="1:10" x14ac:dyDescent="0.2">
      <c r="A21" t="s">
        <v>126</v>
      </c>
      <c r="B21" t="s">
        <v>127</v>
      </c>
      <c r="C21" t="s">
        <v>6</v>
      </c>
      <c r="D21" t="s">
        <v>5</v>
      </c>
      <c r="E21" t="s">
        <v>182</v>
      </c>
      <c r="J21">
        <f t="shared" si="0"/>
        <v>0</v>
      </c>
    </row>
    <row r="22" spans="1:10" x14ac:dyDescent="0.2">
      <c r="A22" t="s">
        <v>128</v>
      </c>
      <c r="B22" t="s">
        <v>129</v>
      </c>
      <c r="C22" t="s">
        <v>6</v>
      </c>
      <c r="D22" t="s">
        <v>5</v>
      </c>
      <c r="E22" t="s">
        <v>182</v>
      </c>
      <c r="F22">
        <v>0.5</v>
      </c>
      <c r="G22">
        <v>0.1</v>
      </c>
      <c r="J22">
        <f t="shared" si="0"/>
        <v>0.6</v>
      </c>
    </row>
    <row r="23" spans="1:10" x14ac:dyDescent="0.2">
      <c r="A23" t="s">
        <v>130</v>
      </c>
      <c r="B23" t="s">
        <v>131</v>
      </c>
      <c r="C23" t="s">
        <v>6</v>
      </c>
      <c r="D23" t="s">
        <v>5</v>
      </c>
      <c r="E23" t="s">
        <v>182</v>
      </c>
      <c r="I23">
        <v>1</v>
      </c>
      <c r="J23">
        <f t="shared" si="0"/>
        <v>1</v>
      </c>
    </row>
    <row r="24" spans="1:10" x14ac:dyDescent="0.2">
      <c r="A24" t="s">
        <v>134</v>
      </c>
      <c r="B24" t="s">
        <v>135</v>
      </c>
      <c r="C24" t="s">
        <v>6</v>
      </c>
      <c r="D24" t="s">
        <v>5</v>
      </c>
      <c r="E24" t="s">
        <v>182</v>
      </c>
      <c r="J24">
        <f t="shared" si="0"/>
        <v>0</v>
      </c>
    </row>
    <row r="25" spans="1:10" x14ac:dyDescent="0.2">
      <c r="A25" t="s">
        <v>136</v>
      </c>
      <c r="B25" t="s">
        <v>137</v>
      </c>
      <c r="C25" t="s">
        <v>6</v>
      </c>
      <c r="D25" t="s">
        <v>5</v>
      </c>
      <c r="E25" t="s">
        <v>182</v>
      </c>
      <c r="J25">
        <f t="shared" si="0"/>
        <v>0</v>
      </c>
    </row>
    <row r="26" spans="1:10" x14ac:dyDescent="0.2">
      <c r="A26" t="s">
        <v>138</v>
      </c>
      <c r="B26" t="s">
        <v>139</v>
      </c>
      <c r="C26" t="s">
        <v>6</v>
      </c>
      <c r="D26" t="s">
        <v>5</v>
      </c>
      <c r="E26" t="s">
        <v>182</v>
      </c>
      <c r="J26">
        <f t="shared" si="0"/>
        <v>0</v>
      </c>
    </row>
    <row r="27" spans="1:10" x14ac:dyDescent="0.2">
      <c r="A27" t="s">
        <v>166</v>
      </c>
      <c r="B27" t="s">
        <v>167</v>
      </c>
      <c r="C27" t="s">
        <v>7</v>
      </c>
      <c r="D27" t="s">
        <v>8</v>
      </c>
      <c r="E27" t="s">
        <v>182</v>
      </c>
      <c r="H27">
        <v>3</v>
      </c>
      <c r="I27">
        <v>1</v>
      </c>
      <c r="J27">
        <f t="shared" si="0"/>
        <v>4</v>
      </c>
    </row>
    <row r="28" spans="1:10" x14ac:dyDescent="0.2">
      <c r="A28" t="s">
        <v>168</v>
      </c>
      <c r="B28" t="s">
        <v>169</v>
      </c>
      <c r="C28" t="s">
        <v>7</v>
      </c>
      <c r="D28" t="s">
        <v>8</v>
      </c>
      <c r="E28" t="s">
        <v>182</v>
      </c>
      <c r="H28">
        <v>1</v>
      </c>
      <c r="J28">
        <f t="shared" si="0"/>
        <v>1</v>
      </c>
    </row>
    <row r="29" spans="1:10" x14ac:dyDescent="0.2">
      <c r="A29" t="s">
        <v>172</v>
      </c>
      <c r="B29" t="s">
        <v>173</v>
      </c>
      <c r="C29" t="s">
        <v>7</v>
      </c>
      <c r="D29" t="s">
        <v>8</v>
      </c>
      <c r="E29" t="s">
        <v>182</v>
      </c>
      <c r="J29">
        <f t="shared" si="0"/>
        <v>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总表</vt:lpstr>
      <vt:lpstr>学科交叉中心</vt:lpstr>
      <vt:lpstr>光学工程系</vt:lpstr>
      <vt:lpstr>微电子学与固体电子学系</vt:lpstr>
      <vt:lpstr>电路与系统</vt:lpstr>
      <vt:lpstr>物理电子学系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一卉</cp:lastModifiedBy>
  <dcterms:created xsi:type="dcterms:W3CDTF">2024-09-18T03:37:43Z</dcterms:created>
  <dcterms:modified xsi:type="dcterms:W3CDTF">2024-10-08T09:01:25Z</dcterms:modified>
</cp:coreProperties>
</file>