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320" windowHeight="11760"/>
  </bookViews>
  <sheets>
    <sheet name="奖学金" sheetId="2" r:id="rId1"/>
    <sheet name="助学金" sheetId="3" r:id="rId2"/>
  </sheets>
  <calcPr calcId="125725"/>
</workbook>
</file>

<file path=xl/calcChain.xml><?xml version="1.0" encoding="utf-8"?>
<calcChain xmlns="http://schemas.openxmlformats.org/spreadsheetml/2006/main">
  <c r="G18" i="2"/>
  <c r="G5" i="3" l="1"/>
</calcChain>
</file>

<file path=xl/sharedStrings.xml><?xml version="1.0" encoding="utf-8"?>
<sst xmlns="http://schemas.openxmlformats.org/spreadsheetml/2006/main" count="100" uniqueCount="70">
  <si>
    <t>项目名称</t>
  </si>
  <si>
    <t>奖励金额</t>
  </si>
  <si>
    <t>奖励要求</t>
  </si>
  <si>
    <t>东南大学六系79级校友奖助学金</t>
    <phoneticPr fontId="1" type="noConversion"/>
  </si>
  <si>
    <t>电子学院，IC学院本科生7人</t>
    <phoneticPr fontId="1" type="noConversion"/>
  </si>
  <si>
    <t>1、拥护中国共产党，热爱祖国，热爱人民；
2、遵纪守法，品行端正，在校期间未受过通报批评或其它任何处分；
3、学习刻苦，功底扎实，成绩优秀；
4、综合素质较高，热心班级的公益活动，有较强的社会活动能力；
5、在满足以上条件的前提下，生活困难（贫困地区家庭，城市下岗工人家庭和单亲家庭）的学生优先。</t>
    <phoneticPr fontId="1" type="noConversion"/>
  </si>
  <si>
    <t>共进奖学金</t>
    <phoneticPr fontId="1" type="noConversion"/>
  </si>
  <si>
    <t>本科生信息学院2人，电子学院2人，自动化学院2人，人文学院2人</t>
    <phoneticPr fontId="1" type="noConversion"/>
  </si>
  <si>
    <t>在校期间无违纪处分记录，专业成绩前20%，热心公益事业，生活困难学生优先</t>
    <phoneticPr fontId="1" type="noConversion"/>
  </si>
  <si>
    <t>ADI创新奖学金</t>
    <phoneticPr fontId="1" type="noConversion"/>
  </si>
  <si>
    <t>1. 拥护中国共产党，热爱祖国，热爱人民；
2. 遵纪守法，品行端正，在校期间未受过通报批评或其他处分；
3. 关心集体、团结同学、热心公益活动，有较强的社会责任感；
4.     上学期间使用过ADI期间做过具有创新性质的设计项目的同学优先（包括小制作、参加竞赛、参与科研项目等）。</t>
    <phoneticPr fontId="1" type="noConversion"/>
  </si>
  <si>
    <t xml:space="preserve">所有参与评选“南京安徽商会•同曦集团东南大学助学基金”的同学必须符合以下评选条件
1) 热爱祖国，思想进步，品行端正，遵纪守法，无违纪行为；
2) 由学校认定的当年贫困的安徽籍全日制本科生；
3) 学习态度端正，热爱所学专业，学习刻苦，
4）成绩优良且必修课无首修不及格（用于A、B级奖助学金）；
5) 有良好生活习惯，无抽烟、酗酒等不良嗜好，艰苦朴素，勤俭节约。
申报奖助学金，在全校范围内按上一学期成绩排名（同专业年级排名）顺序及相关申报材料确定获奖人员和等级。（A,B级奖助学金原则上在二、三、四年级中产生）大一新生可参照入学成绩评定
</t>
    <phoneticPr fontId="1" type="noConversion"/>
  </si>
  <si>
    <t>686奖助学金</t>
    <phoneticPr fontId="1" type="noConversion"/>
  </si>
  <si>
    <t>电子学院本科生1-4年级各2人</t>
    <phoneticPr fontId="1" type="noConversion"/>
  </si>
  <si>
    <t>自动化学院、电气学院、电子学院、计算机学院本科生6人</t>
    <phoneticPr fontId="1" type="noConversion"/>
  </si>
  <si>
    <t>华为奖学金</t>
    <phoneticPr fontId="1" type="noConversion"/>
  </si>
  <si>
    <t>信息科学与工程学院、计算机科学与工程学院、电子科学与工程学院、自动化学院在读本科生共4人（其中：数学或物理系1人）</t>
    <phoneticPr fontId="1" type="noConversion"/>
  </si>
  <si>
    <t xml:space="preserve">1、拥护中国共产党，热爱祖国，热爱人民；
2、遵纪守法，品行端正，在校期间未受过通报批评或其他处分；
3、学习刻苦认真，成绩优良；  
4、关心集体、团结同学、热心公益活动，有较强的社会责任感。
5、同等条件下，生活困难的学生优先。 </t>
    <phoneticPr fontId="1" type="noConversion"/>
  </si>
  <si>
    <t>奖助类别</t>
    <phoneticPr fontId="1" type="noConversion"/>
  </si>
  <si>
    <t>励志成功奖学金</t>
    <phoneticPr fontId="1" type="noConversion"/>
  </si>
  <si>
    <t>信息学院，电子学院（含集成电路学院），生医学院，吴健雄学院各1人</t>
    <phoneticPr fontId="1" type="noConversion"/>
  </si>
  <si>
    <t>成绩排名前30%，家庭经济困难的农村户口学生优先</t>
    <phoneticPr fontId="1" type="noConversion"/>
  </si>
  <si>
    <t>奖</t>
    <phoneticPr fontId="1" type="noConversion"/>
  </si>
  <si>
    <t>奖助</t>
    <phoneticPr fontId="1" type="noConversion"/>
  </si>
  <si>
    <t>助</t>
    <phoneticPr fontId="1" type="noConversion"/>
  </si>
  <si>
    <t>奖学成绩专业前30%，一等奖前10人，获奖受助学生不得申请其它教育基金会奖助项目</t>
    <phoneticPr fontId="1" type="noConversion"/>
  </si>
  <si>
    <t>苏州工业园区奖学金</t>
    <phoneticPr fontId="1" type="noConversion"/>
  </si>
  <si>
    <t>电子科学与工程学院、苏州研究院、信息科学与工程学院、生物科学与医学工程学院、自动化学院、计算机科学与工程学院、机械工程学院、土木工程学院、材料科学与工程学院、建筑学院大三、大四在读本科生20人</t>
    <phoneticPr fontId="1" type="noConversion"/>
  </si>
  <si>
    <t>1. 热爱社会主义祖国，坚持四项基本原则，遵纪守法；
2. 刻苦学习，学习成绩优异，并在各自专业中学习成绩排名在前30%；
3. 在学科领域的研究或在综合性实验课程设计中有创新或合理化建议，并得到好评。</t>
    <phoneticPr fontId="1" type="noConversion"/>
  </si>
  <si>
    <t>中南助学圆梦奖学金</t>
    <phoneticPr fontId="1" type="noConversion"/>
  </si>
  <si>
    <t>报企业审核后确定</t>
    <phoneticPr fontId="1" type="noConversion"/>
  </si>
  <si>
    <t>菲利浦奖学金</t>
    <phoneticPr fontId="1" type="noConversion"/>
  </si>
  <si>
    <t>本科生5名（信息学院2名、电子科学与工程学院2名、集成电路学院1名）</t>
    <phoneticPr fontId="1" type="noConversion"/>
  </si>
  <si>
    <t>1. 拥护中国共产党，热爱祖国，热爱人民；
2. 遵纪守法，品行端正，在校期间未受过通报批评或其他处分；
3. 学习刻苦认真，成绩在本年级前50%；
4. 关心集体、团结同学、热心公益活动，有较强的社会责任感；
5. “科技创新奖”要求获奖人在创新创业方面成绩突出；
6. “社会公益奖”要求获奖人热心社会公益活动，在对社会弱势群体的关注和服务中表现突出者优先；
7. “励志助学金”用于资助家庭经济困难并勤奋好学的学生。
在学校通知下发之前提前启动。6名终审候选学生需提交个人展示视频（3分钟左右），由90级电子学院校友会组成的奖学金评选委员会组织网络评审，终审后确定最终获奖人选。</t>
    <phoneticPr fontId="1" type="noConversion"/>
  </si>
  <si>
    <t>电子十二所奖学金</t>
  </si>
  <si>
    <t>信息科学与工程学院本科生3名；电子科学与工程学院本科生6名；物理学院本科生1名</t>
  </si>
  <si>
    <t>1. 拥护中国共产党，热爱祖国，热爱人民；
2. 遵纪守法，品行端正，在校期间未受过通报批评或其他处分；
3. 学习刻苦认真，成绩优良；  
4. 关心集体、团结同学、热心公益活动，有较强的社会责任感。
5. 同等条件下，生活困难的学生优先。</t>
  </si>
  <si>
    <t>差额1:2</t>
    <phoneticPr fontId="1" type="noConversion"/>
  </si>
  <si>
    <t>国盛奖学金</t>
    <phoneticPr fontId="1" type="noConversion"/>
  </si>
  <si>
    <t>1:1.5比例差额报对方审定</t>
    <phoneticPr fontId="1" type="noConversion"/>
  </si>
  <si>
    <t>名单报对方确认才能发放</t>
    <phoneticPr fontId="1" type="noConversion"/>
  </si>
  <si>
    <t>90级电子学院校友科技创新奖，90级电子学院校友社会公益奖</t>
    <phoneticPr fontId="1" type="noConversion"/>
  </si>
  <si>
    <t>南京安徽商会•同曦集团东南大学奖助学金</t>
    <phoneticPr fontId="1" type="noConversion"/>
  </si>
  <si>
    <t>南京安徽商会•同曦集团东南大学贫困生助学金</t>
    <phoneticPr fontId="1" type="noConversion"/>
  </si>
  <si>
    <t>正保教育奖学金</t>
    <phoneticPr fontId="1" type="noConversion"/>
  </si>
  <si>
    <t>一等奖10人，二等奖25人，助学金7人，其中21人是信息学院学生</t>
    <phoneticPr fontId="1" type="noConversion"/>
  </si>
  <si>
    <t>90级电子学院校友励志助学金</t>
    <phoneticPr fontId="1" type="noConversion"/>
  </si>
  <si>
    <t>电子学院本科生，90级电子学院校友科技创新奖（面向大三、大四各推1个），90级电子学院校友社会公益奖，各1人</t>
    <phoneticPr fontId="1" type="noConversion"/>
  </si>
  <si>
    <t>A级奖助学金：8000元/人</t>
    <phoneticPr fontId="1" type="noConversion"/>
  </si>
  <si>
    <t xml:space="preserve"> B级奖助学金：4000元/人</t>
    <phoneticPr fontId="1" type="noConversion"/>
  </si>
  <si>
    <t>三等奖20人</t>
    <phoneticPr fontId="1" type="noConversion"/>
  </si>
  <si>
    <t>一等奖10人</t>
    <phoneticPr fontId="1" type="noConversion"/>
  </si>
  <si>
    <t>三等奖3000元</t>
    <phoneticPr fontId="1" type="noConversion"/>
  </si>
  <si>
    <t>一等奖10000</t>
    <phoneticPr fontId="1" type="noConversion"/>
  </si>
  <si>
    <t>一等5000</t>
    <phoneticPr fontId="1" type="noConversion"/>
  </si>
  <si>
    <t>C级贫困助学金：3000元/人</t>
    <phoneticPr fontId="1" type="noConversion"/>
  </si>
  <si>
    <t>电子学院本科生，90级电子学院校友科技创新奖（面向大三、大四各推1个），90级电子学院校友社会公益奖，90级电子学院校友励志助学金各1人</t>
    <phoneticPr fontId="1" type="noConversion"/>
  </si>
  <si>
    <t>请院系推荐3人</t>
    <phoneticPr fontId="1" type="noConversion"/>
  </si>
  <si>
    <r>
      <t>电子工程本科生</t>
    </r>
    <r>
      <rPr>
        <b/>
        <sz val="10"/>
        <color theme="1"/>
        <rFont val="Times New Roman"/>
        <family val="1"/>
      </rPr>
      <t>3</t>
    </r>
    <r>
      <rPr>
        <b/>
        <sz val="10"/>
        <color theme="1"/>
        <rFont val="宋体"/>
        <family val="3"/>
        <charset val="134"/>
      </rPr>
      <t>人</t>
    </r>
    <phoneticPr fontId="1" type="noConversion"/>
  </si>
  <si>
    <r>
      <t>A</t>
    </r>
    <r>
      <rPr>
        <b/>
        <sz val="10"/>
        <color theme="1"/>
        <rFont val="宋体"/>
        <family val="3"/>
        <charset val="134"/>
      </rPr>
      <t>级奖助学金</t>
    </r>
    <r>
      <rPr>
        <b/>
        <sz val="10"/>
        <color theme="1"/>
        <rFont val="Times New Roman"/>
        <family val="1"/>
      </rPr>
      <t>10</t>
    </r>
    <r>
      <rPr>
        <b/>
        <sz val="10"/>
        <color theme="1"/>
        <rFont val="宋体"/>
        <family val="3"/>
        <charset val="134"/>
      </rPr>
      <t>人</t>
    </r>
    <phoneticPr fontId="1" type="noConversion"/>
  </si>
  <si>
    <r>
      <t>B</t>
    </r>
    <r>
      <rPr>
        <b/>
        <sz val="10"/>
        <color theme="1"/>
        <rFont val="宋体"/>
        <family val="3"/>
        <charset val="134"/>
      </rPr>
      <t>级奖助学金</t>
    </r>
    <r>
      <rPr>
        <b/>
        <sz val="10"/>
        <color theme="1"/>
        <rFont val="Times New Roman"/>
        <family val="1"/>
      </rPr>
      <t>30</t>
    </r>
    <r>
      <rPr>
        <b/>
        <sz val="10"/>
        <color theme="1"/>
        <rFont val="宋体"/>
        <family val="3"/>
        <charset val="134"/>
      </rPr>
      <t>人</t>
    </r>
    <phoneticPr fontId="1" type="noConversion"/>
  </si>
  <si>
    <t>备注</t>
    <phoneticPr fontId="1" type="noConversion"/>
  </si>
  <si>
    <t>请院系推荐2人</t>
    <phoneticPr fontId="1" type="noConversion"/>
  </si>
  <si>
    <r>
      <t>C</t>
    </r>
    <r>
      <rPr>
        <b/>
        <sz val="10"/>
        <color theme="1"/>
        <rFont val="宋体"/>
        <family val="3"/>
        <charset val="134"/>
      </rPr>
      <t>级贫困助学金</t>
    </r>
    <r>
      <rPr>
        <b/>
        <sz val="10"/>
        <color theme="1"/>
        <rFont val="Times New Roman"/>
        <family val="1"/>
      </rPr>
      <t>33</t>
    </r>
    <r>
      <rPr>
        <b/>
        <sz val="10"/>
        <color theme="1"/>
        <rFont val="宋体"/>
        <family val="3"/>
        <charset val="134"/>
      </rPr>
      <t>人</t>
    </r>
    <phoneticPr fontId="1" type="noConversion"/>
  </si>
  <si>
    <t>电子学院名额</t>
    <phoneticPr fontId="1" type="noConversion"/>
  </si>
  <si>
    <t>申请人为安徽籍</t>
    <phoneticPr fontId="1" type="noConversion"/>
  </si>
  <si>
    <t xml:space="preserve">所有参与评选“南京安徽商会•同曦集团东南大学助学基金”的同学必须符合以下评选条件
1) 热爱祖国，思想进步，品行端正，遵纪守法，无违纪行为；
2) 由学校认定的当年贫困的安徽籍全日制本科生；
3) 学习态度端正，热爱所学专业，学习刻苦，
4）成绩优良且必修课无首修不及格（用于A、B级奖助学金）；
5) 有良好生活习惯，无抽烟、酗酒等不良嗜好，艰苦朴素，勤俭节约。
申报奖助学金，在全校范围内按上一学期成绩排名（同专业年级排名）顺序及相关申报材料确定获奖人员和等级。（A,B级奖助学金原则上在二、三、四年级中产生）大一新生可参照入学成绩评定
</t>
    <phoneticPr fontId="1" type="noConversion"/>
  </si>
  <si>
    <t>在校期间未受过通报批评或其他处分，成绩优良，热心公益事业有较强社会责任感。申请人要求是学校认定的贫困生。</t>
    <phoneticPr fontId="1" type="noConversion"/>
  </si>
  <si>
    <t>前期已进行，正在等待校友会反馈评选结果</t>
    <phoneticPr fontId="1" type="noConversion"/>
  </si>
  <si>
    <t>前期已评定，本次补申请流程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</si>
</sst>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95" zoomScaleNormal="95" workbookViewId="0">
      <pane ySplit="1" topLeftCell="A15" activePane="bottomLeft" state="frozen"/>
      <selection pane="bottomLeft" activeCell="D15" sqref="D15"/>
    </sheetView>
  </sheetViews>
  <sheetFormatPr defaultRowHeight="14.25"/>
  <cols>
    <col min="1" max="1" width="4.375" style="15" customWidth="1"/>
    <col min="2" max="2" width="10.875" style="15" customWidth="1"/>
    <col min="3" max="3" width="11.375" style="15" customWidth="1"/>
    <col min="4" max="4" width="12" style="15" customWidth="1"/>
    <col min="5" max="5" width="30.75" style="15" customWidth="1"/>
    <col min="6" max="6" width="25.5" style="15" customWidth="1"/>
    <col min="7" max="7" width="12.625" style="15" customWidth="1"/>
    <col min="8" max="16384" width="9" style="15"/>
  </cols>
  <sheetData>
    <row r="1" spans="1:8" s="13" customFormat="1" ht="12">
      <c r="A1" s="1"/>
      <c r="B1" s="1" t="s">
        <v>0</v>
      </c>
      <c r="C1" s="2"/>
      <c r="D1" s="1" t="s">
        <v>1</v>
      </c>
      <c r="E1" s="1" t="s">
        <v>18</v>
      </c>
      <c r="F1" s="1" t="s">
        <v>2</v>
      </c>
      <c r="G1" s="1" t="s">
        <v>64</v>
      </c>
      <c r="H1" s="1" t="s">
        <v>61</v>
      </c>
    </row>
    <row r="2" spans="1:8" s="14" customFormat="1" ht="296.25" customHeight="1">
      <c r="A2" s="1" t="s">
        <v>22</v>
      </c>
      <c r="B2" s="1" t="s">
        <v>41</v>
      </c>
      <c r="C2" s="2" t="s">
        <v>37</v>
      </c>
      <c r="D2" s="1">
        <v>5000</v>
      </c>
      <c r="E2" s="1" t="s">
        <v>47</v>
      </c>
      <c r="F2" s="3" t="s">
        <v>33</v>
      </c>
      <c r="G2" s="4">
        <v>2</v>
      </c>
      <c r="H2" s="4" t="s">
        <v>68</v>
      </c>
    </row>
    <row r="3" spans="1:8" s="14" customFormat="1" ht="144">
      <c r="A3" s="1" t="s">
        <v>22</v>
      </c>
      <c r="B3" s="1" t="s">
        <v>9</v>
      </c>
      <c r="C3" s="2" t="s">
        <v>30</v>
      </c>
      <c r="D3" s="1">
        <v>3000</v>
      </c>
      <c r="E3" s="1" t="s">
        <v>32</v>
      </c>
      <c r="F3" s="1" t="s">
        <v>10</v>
      </c>
      <c r="G3" s="4">
        <v>3</v>
      </c>
      <c r="H3" s="4"/>
    </row>
    <row r="4" spans="1:8" s="14" customFormat="1" ht="132">
      <c r="A4" s="1" t="s">
        <v>22</v>
      </c>
      <c r="B4" s="5" t="s">
        <v>34</v>
      </c>
      <c r="C4" s="5"/>
      <c r="D4" s="5">
        <v>5000</v>
      </c>
      <c r="E4" s="5" t="s">
        <v>35</v>
      </c>
      <c r="F4" s="5" t="s">
        <v>36</v>
      </c>
      <c r="G4" s="4">
        <v>6</v>
      </c>
      <c r="H4" s="4"/>
    </row>
    <row r="5" spans="1:8" s="14" customFormat="1" ht="71.25">
      <c r="A5" s="1" t="s">
        <v>22</v>
      </c>
      <c r="B5" s="1" t="s">
        <v>31</v>
      </c>
      <c r="C5" s="2"/>
      <c r="D5" s="1">
        <v>3000</v>
      </c>
      <c r="E5" s="1" t="s">
        <v>58</v>
      </c>
      <c r="F5" s="1"/>
      <c r="G5" s="4">
        <v>3</v>
      </c>
      <c r="H5" s="4" t="s">
        <v>69</v>
      </c>
    </row>
    <row r="6" spans="1:8" s="14" customFormat="1" ht="36">
      <c r="A6" s="1" t="s">
        <v>22</v>
      </c>
      <c r="B6" s="1" t="s">
        <v>6</v>
      </c>
      <c r="C6" s="2"/>
      <c r="D6" s="1">
        <v>8000</v>
      </c>
      <c r="E6" s="1" t="s">
        <v>7</v>
      </c>
      <c r="F6" s="1" t="s">
        <v>8</v>
      </c>
      <c r="G6" s="4">
        <v>2</v>
      </c>
      <c r="H6" s="4"/>
    </row>
    <row r="7" spans="1:8" s="14" customFormat="1" ht="49.5" customHeight="1">
      <c r="A7" s="1" t="s">
        <v>22</v>
      </c>
      <c r="B7" s="1" t="s">
        <v>38</v>
      </c>
      <c r="C7" s="1" t="s">
        <v>39</v>
      </c>
      <c r="D7" s="1">
        <v>4000</v>
      </c>
      <c r="E7" s="1" t="s">
        <v>14</v>
      </c>
      <c r="F7" s="1"/>
      <c r="G7" s="4">
        <v>2</v>
      </c>
      <c r="H7" s="4" t="s">
        <v>57</v>
      </c>
    </row>
    <row r="8" spans="1:8" s="14" customFormat="1" ht="132">
      <c r="A8" s="1" t="s">
        <v>22</v>
      </c>
      <c r="B8" s="1" t="s">
        <v>15</v>
      </c>
      <c r="C8" s="2"/>
      <c r="D8" s="1">
        <v>5000</v>
      </c>
      <c r="E8" s="1" t="s">
        <v>16</v>
      </c>
      <c r="F8" s="1" t="s">
        <v>17</v>
      </c>
      <c r="G8" s="4">
        <v>1</v>
      </c>
      <c r="H8" s="4"/>
    </row>
    <row r="9" spans="1:8" s="14" customFormat="1" ht="24">
      <c r="A9" s="1" t="s">
        <v>22</v>
      </c>
      <c r="B9" s="1" t="s">
        <v>19</v>
      </c>
      <c r="C9" s="2"/>
      <c r="D9" s="1">
        <v>3000</v>
      </c>
      <c r="E9" s="1" t="s">
        <v>20</v>
      </c>
      <c r="F9" s="1" t="s">
        <v>21</v>
      </c>
      <c r="G9" s="4">
        <v>1</v>
      </c>
      <c r="H9" s="4"/>
    </row>
    <row r="10" spans="1:8" s="14" customFormat="1" ht="96">
      <c r="A10" s="1" t="s">
        <v>22</v>
      </c>
      <c r="B10" s="1" t="s">
        <v>26</v>
      </c>
      <c r="C10" s="2"/>
      <c r="D10" s="1">
        <v>3500</v>
      </c>
      <c r="E10" s="1" t="s">
        <v>27</v>
      </c>
      <c r="F10" s="1" t="s">
        <v>28</v>
      </c>
      <c r="G10" s="4">
        <v>2</v>
      </c>
      <c r="H10" s="4"/>
    </row>
    <row r="11" spans="1:8" s="14" customFormat="1" ht="36">
      <c r="A11" s="1" t="s">
        <v>22</v>
      </c>
      <c r="B11" s="1" t="s">
        <v>44</v>
      </c>
      <c r="C11" s="2"/>
      <c r="D11" s="1" t="s">
        <v>54</v>
      </c>
      <c r="E11" s="1" t="s">
        <v>45</v>
      </c>
      <c r="F11" s="1" t="s">
        <v>25</v>
      </c>
      <c r="G11" s="4">
        <v>1</v>
      </c>
      <c r="H11" s="4"/>
    </row>
    <row r="12" spans="1:8" s="14" customFormat="1" ht="48">
      <c r="A12" s="1" t="s">
        <v>23</v>
      </c>
      <c r="B12" s="1" t="s">
        <v>12</v>
      </c>
      <c r="C12" s="2"/>
      <c r="D12" s="1">
        <v>3000</v>
      </c>
      <c r="E12" s="1" t="s">
        <v>13</v>
      </c>
      <c r="F12" s="1" t="s">
        <v>67</v>
      </c>
      <c r="G12" s="4">
        <v>8</v>
      </c>
      <c r="H12" s="4"/>
    </row>
    <row r="13" spans="1:8" s="14" customFormat="1" ht="168">
      <c r="A13" s="1" t="s">
        <v>23</v>
      </c>
      <c r="B13" s="1" t="s">
        <v>3</v>
      </c>
      <c r="C13" s="2"/>
      <c r="D13" s="1">
        <v>3000</v>
      </c>
      <c r="E13" s="1" t="s">
        <v>4</v>
      </c>
      <c r="F13" s="1" t="s">
        <v>5</v>
      </c>
      <c r="G13" s="4">
        <v>7</v>
      </c>
      <c r="H13" s="4"/>
    </row>
    <row r="14" spans="1:8" s="14" customFormat="1" ht="258" customHeight="1">
      <c r="A14" s="1" t="s">
        <v>23</v>
      </c>
      <c r="B14" s="1" t="s">
        <v>42</v>
      </c>
      <c r="C14" s="2" t="s">
        <v>40</v>
      </c>
      <c r="D14" s="1" t="s">
        <v>48</v>
      </c>
      <c r="E14" s="7" t="s">
        <v>59</v>
      </c>
      <c r="F14" s="1" t="s">
        <v>66</v>
      </c>
      <c r="G14" s="4">
        <v>1</v>
      </c>
      <c r="H14" s="4" t="s">
        <v>65</v>
      </c>
    </row>
    <row r="15" spans="1:8" s="14" customFormat="1" ht="254.25" customHeight="1">
      <c r="A15" s="1" t="s">
        <v>23</v>
      </c>
      <c r="B15" s="1" t="s">
        <v>42</v>
      </c>
      <c r="C15" s="2" t="s">
        <v>40</v>
      </c>
      <c r="D15" s="1" t="s">
        <v>49</v>
      </c>
      <c r="E15" s="7" t="s">
        <v>60</v>
      </c>
      <c r="F15" s="1" t="s">
        <v>11</v>
      </c>
      <c r="G15" s="4">
        <v>1</v>
      </c>
      <c r="H15" s="4" t="s">
        <v>65</v>
      </c>
    </row>
    <row r="16" spans="1:8" s="14" customFormat="1" ht="24">
      <c r="A16" s="1" t="s">
        <v>23</v>
      </c>
      <c r="B16" s="1" t="s">
        <v>29</v>
      </c>
      <c r="C16" s="2"/>
      <c r="D16" s="1" t="s">
        <v>53</v>
      </c>
      <c r="E16" s="1" t="s">
        <v>51</v>
      </c>
      <c r="F16" s="1"/>
      <c r="G16" s="4">
        <v>1</v>
      </c>
      <c r="H16" s="4"/>
    </row>
    <row r="17" spans="1:8" s="14" customFormat="1" ht="24">
      <c r="A17" s="1" t="s">
        <v>23</v>
      </c>
      <c r="B17" s="1" t="s">
        <v>29</v>
      </c>
      <c r="C17" s="2"/>
      <c r="D17" s="1" t="s">
        <v>52</v>
      </c>
      <c r="E17" s="1" t="s">
        <v>50</v>
      </c>
      <c r="F17" s="1"/>
      <c r="G17" s="4">
        <v>2</v>
      </c>
      <c r="H17" s="4"/>
    </row>
    <row r="18" spans="1:8">
      <c r="G18" s="15">
        <f>SUM(G2:G17)</f>
        <v>43</v>
      </c>
    </row>
  </sheetData>
  <phoneticPr fontId="1" type="noConversion"/>
  <pageMargins left="0.7" right="0.7" top="0.75" bottom="0.75" header="0.3" footer="0.3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topLeftCell="E1" zoomScale="106" zoomScaleNormal="106" workbookViewId="0">
      <pane ySplit="1" topLeftCell="A2" activePane="bottomLeft" state="frozen"/>
      <selection activeCell="C1" sqref="C1"/>
      <selection pane="bottomLeft" activeCell="G3" sqref="G3"/>
    </sheetView>
  </sheetViews>
  <sheetFormatPr defaultRowHeight="14.25"/>
  <cols>
    <col min="1" max="1" width="9" style="9"/>
    <col min="2" max="2" width="16.875" style="9" customWidth="1"/>
    <col min="3" max="4" width="9" style="9"/>
    <col min="5" max="5" width="17" style="9" customWidth="1"/>
    <col min="6" max="6" width="38.25" style="9" customWidth="1"/>
    <col min="7" max="7" width="12" style="9" customWidth="1"/>
    <col min="8" max="16384" width="9" style="9"/>
  </cols>
  <sheetData>
    <row r="1" spans="1:8" s="10" customFormat="1" ht="12">
      <c r="A1" s="1"/>
      <c r="B1" s="1" t="s">
        <v>0</v>
      </c>
      <c r="C1" s="2"/>
      <c r="D1" s="1" t="s">
        <v>1</v>
      </c>
      <c r="E1" s="1" t="s">
        <v>18</v>
      </c>
      <c r="F1" s="1" t="s">
        <v>2</v>
      </c>
      <c r="G1" s="1" t="s">
        <v>64</v>
      </c>
      <c r="H1" s="10" t="s">
        <v>61</v>
      </c>
    </row>
    <row r="2" spans="1:8" s="6" customFormat="1" ht="204">
      <c r="A2" s="8" t="s">
        <v>24</v>
      </c>
      <c r="B2" s="8" t="s">
        <v>46</v>
      </c>
      <c r="C2" s="11" t="s">
        <v>37</v>
      </c>
      <c r="D2" s="8">
        <v>5000</v>
      </c>
      <c r="E2" s="8" t="s">
        <v>56</v>
      </c>
      <c r="F2" s="12" t="s">
        <v>33</v>
      </c>
      <c r="G2" s="4">
        <v>1</v>
      </c>
      <c r="H2" s="4" t="s">
        <v>62</v>
      </c>
    </row>
    <row r="3" spans="1:8" s="6" customFormat="1" ht="196.5" customHeight="1">
      <c r="A3" s="1" t="s">
        <v>24</v>
      </c>
      <c r="B3" s="1" t="s">
        <v>43</v>
      </c>
      <c r="C3" s="2" t="s">
        <v>40</v>
      </c>
      <c r="D3" s="1" t="s">
        <v>55</v>
      </c>
      <c r="E3" s="7" t="s">
        <v>63</v>
      </c>
      <c r="F3" s="1" t="s">
        <v>11</v>
      </c>
      <c r="G3" s="4">
        <v>1</v>
      </c>
      <c r="H3" s="4" t="s">
        <v>65</v>
      </c>
    </row>
    <row r="5" spans="1:8">
      <c r="G5" s="9">
        <f>SUM(G2:G4,)</f>
        <v>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奖学金</vt:lpstr>
      <vt:lpstr>助学金</vt:lpstr>
    </vt:vector>
  </TitlesOfParts>
  <Company>lx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滕航</dc:creator>
  <cp:lastModifiedBy>Administrator</cp:lastModifiedBy>
  <cp:revision/>
  <cp:lastPrinted>2017-04-06T02:25:55Z</cp:lastPrinted>
  <dcterms:created xsi:type="dcterms:W3CDTF">2009-02-19T00:06:25Z</dcterms:created>
  <dcterms:modified xsi:type="dcterms:W3CDTF">2017-04-07T06:28:04Z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